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5" rupBuild="4507"/>
  <workbookPr/>
  <bookViews>
    <workbookView xWindow="0" yWindow="0" windowWidth="19420" windowHeight="11020" tabRatio="901"/>
  </bookViews>
  <sheets>
    <sheet name="Centralizator facultate" sheetId="50" r:id="rId1"/>
    <sheet name="I.1" sheetId="10" r:id="rId2"/>
    <sheet name="I.2" sheetId="49" r:id="rId3"/>
    <sheet name="I.3" sheetId="11" r:id="rId4"/>
    <sheet name="I.4" sheetId="12" r:id="rId5"/>
    <sheet name="I.5" sheetId="13" r:id="rId6"/>
    <sheet name="I.6" sheetId="14" r:id="rId7"/>
    <sheet name="I.7" sheetId="15" r:id="rId8"/>
    <sheet name="I.8" sheetId="16" r:id="rId9"/>
    <sheet name="I.9" sheetId="17" r:id="rId10"/>
    <sheet name="I.10" sheetId="18" r:id="rId11"/>
    <sheet name="I.11" sheetId="21" r:id="rId12"/>
    <sheet name="I.12" sheetId="22" r:id="rId13"/>
    <sheet name="I.13" sheetId="23" r:id="rId14"/>
    <sheet name="I.14" sheetId="24" r:id="rId15"/>
    <sheet name="I.15" sheetId="25" r:id="rId16"/>
    <sheet name="I.16" sheetId="26" r:id="rId17"/>
    <sheet name="I. 17." sheetId="27" r:id="rId18"/>
    <sheet name="I. 18" sheetId="28" r:id="rId19"/>
    <sheet name="I.19" sheetId="29" r:id="rId20"/>
    <sheet name="I.20" sheetId="30" r:id="rId21"/>
  </sheets>
  <definedNames>
    <definedName name="_xlnm._FilterDatabase" localSheetId="0" hidden="1">'Centralizator facultate'!$A$4:$AD$97</definedName>
    <definedName name="_xlnm._FilterDatabase" localSheetId="12" hidden="1">I.12!$A$9:$I$385</definedName>
    <definedName name="_xlnm._FilterDatabase" localSheetId="3" hidden="1">I.3!$A$10:$R$56</definedName>
    <definedName name="_xlnm._FilterDatabase" localSheetId="4" hidden="1">I.4!$A$9:$N$16</definedName>
    <definedName name="_xlnm._FilterDatabase" localSheetId="6" hidden="1">I.6!$A$11:$O$35</definedName>
    <definedName name="_xlnm._FilterDatabase" localSheetId="9" hidden="1">I.9!$A$8:$I$140</definedName>
    <definedName name="_xlnm.Print_Area" localSheetId="12">I.12!$A$2:$H$565</definedName>
    <definedName name="_xlnm.Print_Area" localSheetId="5">I.5!$A$1:$M$63</definedName>
  </definedNames>
  <calcPr calcId="125725"/>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95" i="50"/>
  <c r="H562" i="22"/>
  <c r="Q96" i="50" s="1"/>
  <c r="Q97" l="1"/>
  <c r="Z9"/>
  <c r="AC9" s="1"/>
  <c r="H131" i="30"/>
  <c r="Y96" i="50" s="1"/>
  <c r="K70" i="29"/>
  <c r="X96" i="50" s="1"/>
  <c r="J61" i="28"/>
  <c r="J59" i="27"/>
  <c r="V96" i="50" s="1"/>
  <c r="I59" i="26"/>
  <c r="G60" i="25"/>
  <c r="G55" i="24"/>
  <c r="S96" i="50" s="1"/>
  <c r="H61" i="23"/>
  <c r="R96" i="50" s="1"/>
  <c r="F28" i="21"/>
  <c r="F29" i="18"/>
  <c r="H154" i="17"/>
  <c r="I61" i="16"/>
  <c r="M96" i="50" s="1"/>
  <c r="J62" i="15"/>
  <c r="J62" i="14"/>
  <c r="M59" i="13"/>
  <c r="M19" i="12"/>
  <c r="I96" i="50" s="1"/>
  <c r="N61" i="11"/>
  <c r="P61" i="49"/>
  <c r="P61" i="10"/>
  <c r="Z5" i="50"/>
  <c r="AC5" s="1"/>
  <c r="Z6"/>
  <c r="AD6" s="1"/>
  <c r="Z7"/>
  <c r="AC7" s="1"/>
  <c r="Z8"/>
  <c r="AC8" s="1"/>
  <c r="AD8"/>
  <c r="AD9"/>
  <c r="Z10"/>
  <c r="AC10" s="1"/>
  <c r="Z11"/>
  <c r="AC11" s="1"/>
  <c r="Z12"/>
  <c r="AD12" s="1"/>
  <c r="Z13"/>
  <c r="AC13" s="1"/>
  <c r="Z14"/>
  <c r="AC14" s="1"/>
  <c r="Z15"/>
  <c r="AC15" s="1"/>
  <c r="Z16"/>
  <c r="AD16" s="1"/>
  <c r="AC16"/>
  <c r="Z17"/>
  <c r="AC17" s="1"/>
  <c r="Z18"/>
  <c r="AC18" s="1"/>
  <c r="Z19"/>
  <c r="AC19" s="1"/>
  <c r="Z20"/>
  <c r="AD20" s="1"/>
  <c r="Z21"/>
  <c r="AC21" s="1"/>
  <c r="Z22"/>
  <c r="AC22" s="1"/>
  <c r="Z23"/>
  <c r="AC23" s="1"/>
  <c r="Z24"/>
  <c r="AD24" s="1"/>
  <c r="Z25"/>
  <c r="AC25"/>
  <c r="AD25"/>
  <c r="Z26"/>
  <c r="AC26" s="1"/>
  <c r="Z27"/>
  <c r="AC27" s="1"/>
  <c r="Z28"/>
  <c r="AD28" s="1"/>
  <c r="Z29"/>
  <c r="AC29" s="1"/>
  <c r="Z30"/>
  <c r="AC30" s="1"/>
  <c r="AD30"/>
  <c r="Z31"/>
  <c r="AC31" s="1"/>
  <c r="Z32"/>
  <c r="AD32" s="1"/>
  <c r="Z33"/>
  <c r="AC33" s="1"/>
  <c r="Z34"/>
  <c r="AC34" s="1"/>
  <c r="Z35"/>
  <c r="AC35" s="1"/>
  <c r="Z36"/>
  <c r="AD36" s="1"/>
  <c r="AC36"/>
  <c r="Z37"/>
  <c r="AC37" s="1"/>
  <c r="Z38"/>
  <c r="AC38" s="1"/>
  <c r="AD38"/>
  <c r="Z39"/>
  <c r="AC39" s="1"/>
  <c r="Z40"/>
  <c r="AD40" s="1"/>
  <c r="Z41"/>
  <c r="AC41" s="1"/>
  <c r="Z42"/>
  <c r="AC42" s="1"/>
  <c r="Z43"/>
  <c r="AC43" s="1"/>
  <c r="Z44"/>
  <c r="AD44" s="1"/>
  <c r="AC44"/>
  <c r="Z45"/>
  <c r="AC45" s="1"/>
  <c r="Z46"/>
  <c r="AD46" s="1"/>
  <c r="AC46"/>
  <c r="Z47"/>
  <c r="AC47" s="1"/>
  <c r="Z48"/>
  <c r="AD48" s="1"/>
  <c r="Z49"/>
  <c r="AC49"/>
  <c r="AD49"/>
  <c r="Z50"/>
  <c r="AC50" s="1"/>
  <c r="Z51"/>
  <c r="AC51" s="1"/>
  <c r="Z52"/>
  <c r="AD52" s="1"/>
  <c r="Z53"/>
  <c r="AC53" s="1"/>
  <c r="Z54"/>
  <c r="AD54" s="1"/>
  <c r="Z55"/>
  <c r="AC55" s="1"/>
  <c r="Z56"/>
  <c r="AD56" s="1"/>
  <c r="Z57"/>
  <c r="AD57" s="1"/>
  <c r="AC57"/>
  <c r="Z58"/>
  <c r="AD58" s="1"/>
  <c r="Z59"/>
  <c r="AC59" s="1"/>
  <c r="Z60"/>
  <c r="AD60" s="1"/>
  <c r="Z61"/>
  <c r="AC61" s="1"/>
  <c r="Z62"/>
  <c r="AD62" s="1"/>
  <c r="AC62"/>
  <c r="Z63"/>
  <c r="AC63" s="1"/>
  <c r="Z64"/>
  <c r="AD64" s="1"/>
  <c r="AC64"/>
  <c r="Z65"/>
  <c r="AD65" s="1"/>
  <c r="Z66"/>
  <c r="AC66" s="1"/>
  <c r="Z67"/>
  <c r="AC67" s="1"/>
  <c r="Z68"/>
  <c r="AD68" s="1"/>
  <c r="Z69"/>
  <c r="AC69" s="1"/>
  <c r="AD69"/>
  <c r="Z70"/>
  <c r="AC70" s="1"/>
  <c r="Z71"/>
  <c r="AC71" s="1"/>
  <c r="Z72"/>
  <c r="AD72" s="1"/>
  <c r="AC72"/>
  <c r="Z73"/>
  <c r="AD73" s="1"/>
  <c r="Z74"/>
  <c r="AC74" s="1"/>
  <c r="Z75"/>
  <c r="AC75" s="1"/>
  <c r="Z76"/>
  <c r="AD76" s="1"/>
  <c r="Z77"/>
  <c r="AC77"/>
  <c r="AD77"/>
  <c r="Z78"/>
  <c r="AC78" s="1"/>
  <c r="Z79"/>
  <c r="AC79" s="1"/>
  <c r="Z80"/>
  <c r="AD80" s="1"/>
  <c r="Z81"/>
  <c r="AC81"/>
  <c r="AD81"/>
  <c r="Z82"/>
  <c r="AC82" s="1"/>
  <c r="Z83"/>
  <c r="AC83" s="1"/>
  <c r="Z84"/>
  <c r="AD84" s="1"/>
  <c r="Z85"/>
  <c r="AC85" s="1"/>
  <c r="Z86"/>
  <c r="AC86" s="1"/>
  <c r="Z87"/>
  <c r="AC87" s="1"/>
  <c r="Z88"/>
  <c r="AD88" s="1"/>
  <c r="AC88"/>
  <c r="Z89"/>
  <c r="AD89" s="1"/>
  <c r="Z90"/>
  <c r="AC90" s="1"/>
  <c r="Z91"/>
  <c r="AC91" s="1"/>
  <c r="Z92"/>
  <c r="AD92" s="1"/>
  <c r="Z93"/>
  <c r="AC93" s="1"/>
  <c r="Z94"/>
  <c r="AC94" s="1"/>
  <c r="E95"/>
  <c r="F95"/>
  <c r="F97" s="1"/>
  <c r="G95"/>
  <c r="H95"/>
  <c r="I95"/>
  <c r="J95"/>
  <c r="K95"/>
  <c r="L95"/>
  <c r="M95"/>
  <c r="N95"/>
  <c r="O95"/>
  <c r="P95"/>
  <c r="R95"/>
  <c r="S95"/>
  <c r="T95"/>
  <c r="U95"/>
  <c r="V95"/>
  <c r="W95"/>
  <c r="W97" s="1"/>
  <c r="X95"/>
  <c r="Y95"/>
  <c r="F96"/>
  <c r="G96"/>
  <c r="H96"/>
  <c r="H97" s="1"/>
  <c r="J96"/>
  <c r="K96"/>
  <c r="L96"/>
  <c r="N96"/>
  <c r="O96"/>
  <c r="P96"/>
  <c r="P97" s="1"/>
  <c r="T96"/>
  <c r="U96"/>
  <c r="W96"/>
  <c r="D100"/>
  <c r="D101" s="1"/>
  <c r="S97" l="1"/>
  <c r="AD93"/>
  <c r="L97"/>
  <c r="AC84"/>
  <c r="N97"/>
  <c r="O97"/>
  <c r="K97"/>
  <c r="G97"/>
  <c r="AC89"/>
  <c r="AC80"/>
  <c r="AC73"/>
  <c r="AC65"/>
  <c r="AC60"/>
  <c r="AC58"/>
  <c r="AC56"/>
  <c r="AC54"/>
  <c r="AD42"/>
  <c r="AD34"/>
  <c r="AC20"/>
  <c r="R97"/>
  <c r="AD85"/>
  <c r="AD53"/>
  <c r="V97"/>
  <c r="AC92"/>
  <c r="AC76"/>
  <c r="AC48"/>
  <c r="AC40"/>
  <c r="AC32"/>
  <c r="AD26"/>
  <c r="AD14"/>
  <c r="X97"/>
  <c r="T97"/>
  <c r="AD66"/>
  <c r="AD61"/>
  <c r="AD50"/>
  <c r="AD45"/>
  <c r="AD41"/>
  <c r="AD37"/>
  <c r="AD33"/>
  <c r="AD7"/>
  <c r="Y97"/>
  <c r="AD74"/>
  <c r="AD70"/>
  <c r="AC68"/>
  <c r="AC52"/>
  <c r="AC28"/>
  <c r="AC24"/>
  <c r="AD21"/>
  <c r="U97"/>
  <c r="AD13"/>
  <c r="AD22"/>
  <c r="M97"/>
  <c r="AD29"/>
  <c r="AD18"/>
  <c r="AD17"/>
  <c r="AC12"/>
  <c r="AD10"/>
  <c r="AC6"/>
  <c r="Z96"/>
  <c r="J97"/>
  <c r="Z95"/>
  <c r="AD94"/>
  <c r="AD90"/>
  <c r="AD86"/>
  <c r="AD82"/>
  <c r="AD78"/>
  <c r="I97"/>
  <c r="AD91"/>
  <c r="AD87"/>
  <c r="AD83"/>
  <c r="AD79"/>
  <c r="AD75"/>
  <c r="AD71"/>
  <c r="AD67"/>
  <c r="AD63"/>
  <c r="AD59"/>
  <c r="AD55"/>
  <c r="AD51"/>
  <c r="AD47"/>
  <c r="AD43"/>
  <c r="AD39"/>
  <c r="AD35"/>
  <c r="AD31"/>
  <c r="AD27"/>
  <c r="AD23"/>
  <c r="AD19"/>
  <c r="AD15"/>
  <c r="AD11"/>
  <c r="AD5"/>
  <c r="Z97" l="1"/>
</calcChain>
</file>

<file path=xl/sharedStrings.xml><?xml version="1.0" encoding="utf-8"?>
<sst xmlns="http://schemas.openxmlformats.org/spreadsheetml/2006/main" count="7601" uniqueCount="3076">
  <si>
    <t>Titlul articolului</t>
  </si>
  <si>
    <t>Editura</t>
  </si>
  <si>
    <t>TOTAL</t>
  </si>
  <si>
    <t>Nr. pag.</t>
  </si>
  <si>
    <t>Denumire proiect</t>
  </si>
  <si>
    <t>Titlul revistei</t>
  </si>
  <si>
    <t>Director de proiect</t>
  </si>
  <si>
    <t>Punctaj individual</t>
  </si>
  <si>
    <t>Paginile articolului (de la … pana la …)</t>
  </si>
  <si>
    <t>Volumul</t>
  </si>
  <si>
    <t>Numarul</t>
  </si>
  <si>
    <t>DOI articol (Digital object identifier)</t>
  </si>
  <si>
    <t>Informațiile incomplete / incorecte vor conduce la neluarea în calcul a indicatorului respectiv</t>
  </si>
  <si>
    <t>Numele și prenumele autorilor</t>
  </si>
  <si>
    <t>Link către articol pe site - ul revistei</t>
  </si>
  <si>
    <t>Paginile articolului (de la … până la …)</t>
  </si>
  <si>
    <t>Anul publicării</t>
  </si>
  <si>
    <t>Luna publicării</t>
  </si>
  <si>
    <t>Site www al conferinței</t>
  </si>
  <si>
    <t xml:space="preserve">Baza de date în care este indexată revista </t>
  </si>
  <si>
    <t>Titlul cărții</t>
  </si>
  <si>
    <t>ISBN-ul cărții</t>
  </si>
  <si>
    <t>Numele și prenumele</t>
  </si>
  <si>
    <t>Denumire competiție</t>
  </si>
  <si>
    <t xml:space="preserve">Punctaj individual </t>
  </si>
  <si>
    <t>Cod Departament</t>
  </si>
  <si>
    <r>
      <t xml:space="preserve">Articolul trebuie publicat în anul de raportare şi să fie </t>
    </r>
    <r>
      <rPr>
        <b/>
        <sz val="10"/>
        <rFont val="Arial Narrow"/>
        <family val="2"/>
        <charset val="238"/>
      </rPr>
      <t xml:space="preserve">vizibil în Web of Science Core Collection </t>
    </r>
    <r>
      <rPr>
        <sz val="10"/>
        <rFont val="Arial Narrow"/>
        <family val="2"/>
      </rPr>
      <t>din platforma www.webofknowledge.com</t>
    </r>
  </si>
  <si>
    <t xml:space="preserve">Articolul trebuie publicat în anul de raportare şi să fie vizibil pe platforma www.webofknowledge.com şi / sau pe platforma https://www.scopus.com/ </t>
  </si>
  <si>
    <t>I.5 - Publicaţii BDI şi publicaţii ERIH PLUS</t>
  </si>
  <si>
    <t>Se raportează articolele şi recenziile publicate in reviste indexate BDI – baze de date internaţionale, inclusiv revistele indexate ERIH PLUS (https://dbh.nsd.uib.no/publiseringskanaler/erihplus/).</t>
  </si>
  <si>
    <t xml:space="preserve">Se raportează doar articolele şi recenziile, nu şi rezumatele. </t>
  </si>
  <si>
    <t>I6 - Cărţi ştiinţifice de autor şi capitole publicate la edituri internaţionale de prestigiu și edituri internaționale (sau traduse pentru domeniul Filologie şi Teologie, sau traducere de text dramatic și carte de autor pentru domeniul Artele spectacolului).</t>
  </si>
  <si>
    <t>Se va verifica existenţa volumului fizic / CD electronic prin depunerea unui exemplar al cărţii la departament, respectiv prin existenţa în mediul on-line.</t>
  </si>
  <si>
    <t>I7 - Cărţi ştiinţifice de autor şi capitole publicate la edituri naționale (sau traduse pentru domeniul Filologie şi Teologie, sau traducere de text dramatic și carte de autor pentru domeniul Artele spectacolului).</t>
  </si>
  <si>
    <t>Se va verifica existenţa volumului fizic / CD electronic prin depunerea unui exemplar al cărţii la departament şi respectiv prin existenţa cărţii în Depozitul electronic al Bibliotecii Naţionale şi al Bibliotecii Centrale Universitare (BCU);</t>
  </si>
  <si>
    <r>
      <rPr>
        <b/>
        <sz val="10"/>
        <rFont val="Arial Narrow"/>
        <family val="2"/>
        <charset val="238"/>
      </rPr>
      <t>Nu se acceptă</t>
    </r>
    <r>
      <rPr>
        <sz val="10"/>
        <rFont val="Arial Narrow"/>
        <family val="2"/>
      </rPr>
      <t xml:space="preserve"> ȋn această categorie suport de curs, ȋndrumar de laborator sau alte cărți cu caracter didactic; nu se acceptă ȋn această categorie volumele de conferință (Proceedings).</t>
    </r>
  </si>
  <si>
    <t>Cărţile / capitolele de carte raportate la acest indicator nu pot fi raportate şi pe SIEPAS – componenta didactică</t>
  </si>
  <si>
    <t xml:space="preserve">I8 - Editor volum ştiinţific 
(carte, volum conferinţă, îngrijitor colecţie ...) 
</t>
  </si>
  <si>
    <t xml:space="preserve">I9 - Citări </t>
  </si>
  <si>
    <r>
      <rPr>
        <b/>
        <sz val="10"/>
        <rFont val="Arial Narrow"/>
        <family val="2"/>
        <charset val="238"/>
      </rPr>
      <t>Auto-citările</t>
    </r>
    <r>
      <rPr>
        <sz val="10"/>
        <rFont val="Arial Narrow"/>
        <family val="2"/>
      </rPr>
      <t xml:space="preserve"> (citări în articole ale oricăruia dintre autori) </t>
    </r>
    <r>
      <rPr>
        <b/>
        <sz val="10"/>
        <rFont val="Arial Narrow"/>
        <family val="2"/>
        <charset val="238"/>
      </rPr>
      <t>se exclud</t>
    </r>
    <r>
      <rPr>
        <sz val="10"/>
        <rFont val="Arial Narrow"/>
        <family val="2"/>
      </rPr>
      <t>.</t>
    </r>
  </si>
  <si>
    <r>
      <rPr>
        <b/>
        <sz val="10"/>
        <rFont val="Arial Narrow"/>
        <family val="2"/>
        <charset val="238"/>
      </rPr>
      <t>Citarile în teze de doctorat / lucrări de disertaţie / lucrări de licenţă</t>
    </r>
    <r>
      <rPr>
        <sz val="10"/>
        <rFont val="Arial Narrow"/>
        <family val="2"/>
      </rPr>
      <t xml:space="preserve"> susţinute în România</t>
    </r>
    <r>
      <rPr>
        <b/>
        <sz val="10"/>
        <rFont val="Arial Narrow"/>
        <family val="2"/>
        <charset val="238"/>
      </rPr>
      <t xml:space="preserve"> se exclud</t>
    </r>
    <r>
      <rPr>
        <sz val="10"/>
        <rFont val="Arial Narrow"/>
        <family val="2"/>
      </rPr>
      <t>.</t>
    </r>
  </si>
  <si>
    <t>I10 - Brevete OSIM/ internaţionale/ triadice</t>
  </si>
  <si>
    <t>Se va anexa documentul doveditor (înregistrarea în buletinul oficial aferent) şi înregistrarea la Serviciul CDI-PI; respectiv dovada indexării ȋn TR.</t>
  </si>
  <si>
    <t>I11 - Modele de utilitate (micul brevet)</t>
  </si>
  <si>
    <t>Se va anexa documentul doveditor pentru modelul de utilitate (înregistrarea în buletinul oficial aferent) şi înregistrarea la Serviciul CDI-PI.</t>
  </si>
  <si>
    <t>Se va verifica existenţa siglei ULBS pe materialele promoţionale ale evenimentului respectiv.</t>
  </si>
  <si>
    <t>Se va anexa documentul doveditor evenimentului (site / pagina Facebook, afiş, promovare în mass media, cronică de spectacol, link www etc.).</t>
  </si>
  <si>
    <t>Expozitiile trebuie să facă dovada existenţei unei pagini web, a unui catalog şi a unor documente care să ateste abordarea lor din perspectivă critică.</t>
  </si>
  <si>
    <t>Se va anexa documentul doveditor evenimentului (site / pagina Facebook, afiş, promovare în mass media etc.).</t>
  </si>
  <si>
    <t>I14 - Membru în comitetul editorial al unei reviste ştiinţifice indexate BDI</t>
  </si>
  <si>
    <t>În cazul în care activitatea editorului implică muncă de recenzare / calitatea de membru în comitetul ştiinţific, raportarea se face doar la indicatorul I15.</t>
  </si>
  <si>
    <t>În lista comitetului editorial se precizează afilierea la ULBS a declarantului.</t>
  </si>
  <si>
    <t>Calitatea de referent ştiinţific se dovedeşte prin raportul de recenzare (corespondenţa de recenzare).</t>
  </si>
  <si>
    <t>Numele și prenumele autorilor (afilierea)</t>
  </si>
  <si>
    <t>Punctaj de referință*</t>
  </si>
  <si>
    <t>Articolul trebuie să conţină menţiunea afilierii la ULBS a declarantului.</t>
  </si>
  <si>
    <r>
      <t>Se consideră doar articole care au încadrarea “document type”: “</t>
    </r>
    <r>
      <rPr>
        <b/>
        <sz val="10"/>
        <rFont val="Arial Narrow"/>
        <family val="2"/>
      </rPr>
      <t>article</t>
    </r>
    <r>
      <rPr>
        <sz val="10"/>
        <rFont val="Arial Narrow"/>
        <family val="2"/>
      </rPr>
      <t>” sau “</t>
    </r>
    <r>
      <rPr>
        <b/>
        <sz val="10"/>
        <rFont val="Arial Narrow"/>
        <family val="2"/>
      </rPr>
      <t>review</t>
    </r>
    <r>
      <rPr>
        <sz val="10"/>
        <rFont val="Arial Narrow"/>
        <family val="2"/>
      </rPr>
      <t xml:space="preserve">” </t>
    </r>
  </si>
  <si>
    <t>ISSN-ul revistei</t>
  </si>
  <si>
    <t>Volum</t>
  </si>
  <si>
    <t>Număr</t>
  </si>
  <si>
    <t>Cod departament</t>
  </si>
  <si>
    <t>Listele de referință UEFISCDI sunt cele din anul anterior raportării și sunt disponibile pe site-ul https://uefiscdi.ro/scientometrie-reviste.
În cazul în care o revistă este încadrată în mai multe subdomenii, se ia în calcul încadrarea cea mai favorabilă.</t>
  </si>
  <si>
    <t>Pentru anul raportării, dacă volumul conferinţei nu a fost încă indexat, pot fi raportate lucrări doar dacă se face dovada indexării volumelor anterioare ale conferinţei.</t>
  </si>
  <si>
    <t>Tipul articolulului (articol, abstract, book review, letter, etc.)</t>
  </si>
  <si>
    <t>Titlul conferinței / Titlul volumului / Titlul revistei</t>
  </si>
  <si>
    <t>ISSN / ISBN</t>
  </si>
  <si>
    <r>
      <t xml:space="preserve">* </t>
    </r>
    <r>
      <rPr>
        <b/>
        <sz val="10"/>
        <rFont val="Arial Narrow"/>
        <family val="2"/>
        <charset val="238"/>
      </rPr>
      <t xml:space="preserve">Punctaje de referință:                                                                                                                                                                                                                                                                                                             </t>
    </r>
    <r>
      <rPr>
        <sz val="10"/>
        <rFont val="Arial Narrow"/>
        <family val="2"/>
      </rPr>
      <t xml:space="preserve">• Articol = 200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</si>
  <si>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70 de puncte
• Recenzie = 25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</si>
  <si>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Link către articol</t>
  </si>
  <si>
    <t>Lista editurilor internationale de prestigiu se regaseste pe site-ul Serviciului CDI-PI: http://cercetare.ulbsibiu.ro/siepas.html. O editură este considerată internaţională dacă ISBN-ul este din străinătate şi cartea este publicată într-o limbă de circulaţie internaţională. Editurile din Republica Moldova sunt considerate edituri naţionale, indiferent de limba în care sunt publicate cărţile.</t>
  </si>
  <si>
    <r>
      <rPr>
        <b/>
        <sz val="10"/>
        <color indexed="8"/>
        <rFont val="Arial Narrow"/>
        <family val="2"/>
        <charset val="238"/>
      </rPr>
      <t>* Punctaje de referință:</t>
    </r>
    <r>
      <rPr>
        <sz val="10"/>
        <color indexed="8"/>
        <rFont val="Arial Narrow"/>
        <family val="2"/>
      </rPr>
      <t xml:space="preserve">
• 10 puncte / pagină, pentru carte nouă publicată în edituri internaţionale de prestigiu (lista este disponibilă pe site-ul CDI-PI) 
• 3,5 puncte / pagină, pentru cărţi noi publicate la alte edituri internaţionale
• 2,5 puncte per pagina re-editări 
• 1,5 puncte per pagină traducere, pentru domeniul Filologie şi Teologie
• 0,5 puncte / pagină, pentru traducere de text dramatic și carte științifică de autor pentru domeniul Artele spectacolului
</t>
    </r>
  </si>
  <si>
    <r>
      <rPr>
        <b/>
        <sz val="10"/>
        <color indexed="8"/>
        <rFont val="Arial Narrow"/>
        <family val="2"/>
        <charset val="238"/>
      </rPr>
      <t>Plafoane maxime anuale</t>
    </r>
    <r>
      <rPr>
        <sz val="10"/>
        <color indexed="8"/>
        <rFont val="Arial Narrow"/>
        <family val="2"/>
      </rPr>
      <t xml:space="preserve">, pentru publicarea în </t>
    </r>
    <r>
      <rPr>
        <b/>
        <sz val="10"/>
        <color indexed="8"/>
        <rFont val="Arial Narrow"/>
        <family val="2"/>
      </rPr>
      <t>edituri internaţionale de prestigiu</t>
    </r>
    <r>
      <rPr>
        <sz val="10"/>
        <color indexed="8"/>
        <rFont val="Arial Narrow"/>
        <family val="2"/>
      </rPr>
      <t xml:space="preserve">:
• 1500 puncte / declarant, indiferent de numărul de cărţi declarate 
</t>
    </r>
    <r>
      <rPr>
        <b/>
        <sz val="10"/>
        <color indexed="8"/>
        <rFont val="Arial Narrow"/>
        <family val="2"/>
      </rPr>
      <t xml:space="preserve">Plafoane maxime anual, </t>
    </r>
    <r>
      <rPr>
        <b/>
        <u/>
        <sz val="10"/>
        <color indexed="8"/>
        <rFont val="Arial Narrow"/>
        <family val="2"/>
      </rPr>
      <t>cerinţe</t>
    </r>
    <r>
      <rPr>
        <b/>
        <sz val="10"/>
        <color indexed="8"/>
        <rFont val="Arial Narrow"/>
        <family val="2"/>
      </rPr>
      <t xml:space="preserve"> </t>
    </r>
    <r>
      <rPr>
        <b/>
        <u/>
        <sz val="10"/>
        <color indexed="8"/>
        <rFont val="Arial Narrow"/>
        <family val="2"/>
      </rPr>
      <t>cumulative</t>
    </r>
    <r>
      <rPr>
        <b/>
        <sz val="10"/>
        <color indexed="8"/>
        <rFont val="Arial Narrow"/>
        <family val="2"/>
      </rPr>
      <t xml:space="preserve"> </t>
    </r>
    <r>
      <rPr>
        <sz val="10"/>
        <color indexed="8"/>
        <rFont val="Arial Narrow"/>
        <family val="2"/>
      </rPr>
      <t>pentru publicarea în</t>
    </r>
    <r>
      <rPr>
        <b/>
        <sz val="10"/>
        <color indexed="8"/>
        <rFont val="Arial Narrow"/>
        <family val="2"/>
      </rPr>
      <t xml:space="preserve"> edituri internaţionale</t>
    </r>
    <r>
      <rPr>
        <sz val="10"/>
        <color indexed="8"/>
        <rFont val="Arial Narrow"/>
        <family val="2"/>
      </rPr>
      <t>:
• 1500 puncte / declarant, indiferent de numărul de cărţi declarate 
• 1500 puncte / carte, indiferent de numărul de declaranţi</t>
    </r>
  </si>
  <si>
    <r>
      <t xml:space="preserve">În această categorie intră automat şi cărţile / capitolele de cărţi indexate în TR şi respectiv Scopus. </t>
    </r>
    <r>
      <rPr>
        <b/>
        <sz val="10"/>
        <rFont val="Arial Narrow"/>
        <family val="2"/>
        <charset val="238"/>
      </rPr>
      <t>Nu se acceptă</t>
    </r>
    <r>
      <rPr>
        <sz val="10"/>
        <rFont val="Arial Narrow"/>
        <family val="2"/>
      </rPr>
      <t xml:space="preserve"> ȋn această categorie volumele de conferință (Proceedings).</t>
    </r>
  </si>
  <si>
    <t>Punctajul se alocă numai pentru capitolele care precizează contribuţia declarantului, împărţindu-se la numărul co-autorilor din ţară. Pentru co-autorii din străinătate se menţionează în paranteză instituţia. 
În cazul în care contribuţia individuală nu poate fi identificată, se împarte punctajul total rezultat pentru carte / capitol, la numărul autorilor din ţară. Pentru autorii din străinătate se menţionează în paranteză instituţia</t>
  </si>
  <si>
    <t>Editura 
(se precizează în paranteză dacă este vorba de editură de prestigiu)</t>
  </si>
  <si>
    <r>
      <rPr>
        <b/>
        <sz val="10"/>
        <rFont val="Arial Narrow"/>
        <family val="2"/>
        <charset val="238"/>
      </rPr>
      <t>Nu se acceptă</t>
    </r>
    <r>
      <rPr>
        <sz val="10"/>
        <rFont val="Arial Narrow"/>
        <family val="2"/>
      </rPr>
      <t xml:space="preserve"> reeditări mai devreme de 3 ani</t>
    </r>
  </si>
  <si>
    <r>
      <rPr>
        <b/>
        <sz val="10"/>
        <rFont val="Arial Narrow"/>
        <family val="2"/>
        <charset val="238"/>
      </rPr>
      <t>* Punctaje de referință:</t>
    </r>
    <r>
      <rPr>
        <sz val="10"/>
        <rFont val="Arial Narrow"/>
        <family val="2"/>
      </rPr>
      <t xml:space="preserve">
• 2 puncte / pagină, pentru cărţi noi
• 0,5 puncte / pagină, pentru reeditări 
• 0,3 puncte / pagina pentru traduceri, pentru domeniul Filologie şi Teologie
• 0,5 puncte / pagină, pentru traducere de text dramatic și carte științifică de autor pentru domeniul Artele spectacolului
</t>
    </r>
  </si>
  <si>
    <r>
      <rPr>
        <b/>
        <sz val="10"/>
        <rFont val="Arial Narrow"/>
        <family val="2"/>
        <charset val="238"/>
      </rPr>
      <t>Plafoane maxime anual</t>
    </r>
    <r>
      <rPr>
        <sz val="10"/>
        <rFont val="Arial Narrow"/>
        <family val="2"/>
      </rPr>
      <t>, cerinţe cumulative:
• 300 puncte / declarant, indiferent de numărul de cărţi declarate și
• 400 puncte / carte, indiferent de numărul de declaranţi.</t>
    </r>
  </si>
  <si>
    <t>Decizia privind caracterul ştiinţific al publicaţiei se ia la nivel de departament.</t>
  </si>
  <si>
    <t>Nu se ia în calcul calitatea de editor revistă / volum revistă care se raportează la I14.</t>
  </si>
  <si>
    <t>Numele și prenumele editorilor din țară</t>
  </si>
  <si>
    <t>Punctaj total de referință*</t>
  </si>
  <si>
    <t>Titlul volumului științific / 
Titlul volumului conferinței</t>
  </si>
  <si>
    <t>Editura / Conferința</t>
  </si>
  <si>
    <r>
      <t xml:space="preserve">Un </t>
    </r>
    <r>
      <rPr>
        <b/>
        <sz val="10"/>
        <rFont val="Arial Narrow"/>
        <family val="2"/>
      </rPr>
      <t xml:space="preserve">volum / o carte este considerată internaţională / naţională </t>
    </r>
    <r>
      <rPr>
        <sz val="10"/>
        <rFont val="Arial Narrow"/>
        <family val="2"/>
      </rPr>
      <t>dacă ISBN-ul este din străinătate, ȋntr-o limbă de circulație internațională, respectiv din ţară.</t>
    </r>
  </si>
  <si>
    <t>Link editură / link conferință</t>
  </si>
  <si>
    <r>
      <rPr>
        <b/>
        <sz val="10"/>
        <rFont val="Arial Narrow"/>
        <family val="2"/>
      </rPr>
      <t>Conferința este internațională</t>
    </r>
    <r>
      <rPr>
        <sz val="10"/>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
Conferinţa care nu îndeplineşte criteriile minimale pentru a fi încadrată astfel are statutul de conferinţă naţională.
</t>
    </r>
    <r>
      <rPr>
        <b/>
        <sz val="10"/>
        <rFont val="Arial Narrow"/>
        <family val="2"/>
      </rPr>
      <t>Criterii pentru conferinţa naţională</t>
    </r>
    <r>
      <rPr>
        <sz val="10"/>
        <rFont val="Arial Narrow"/>
        <family val="2"/>
      </rPr>
      <t xml:space="preserve">, cel puţin: pagina web; program ştiinţific; comitet stiintific; volum al conferintei. Nu se iau în calcul volumele manifestărilor ştiinţifice studenţeşti, care se raportează la componenta didactică a SIEPAS. </t>
    </r>
  </si>
  <si>
    <r>
      <rPr>
        <b/>
        <sz val="10"/>
        <rFont val="Arial Narrow"/>
        <family val="2"/>
        <charset val="238"/>
      </rPr>
      <t>* Punctaje de referință:</t>
    </r>
    <r>
      <rPr>
        <sz val="10"/>
        <rFont val="Arial Narrow"/>
        <family val="2"/>
      </rPr>
      <t xml:space="preserve">
• Citare în WoS TR şi SCOPUS = 50 puncte.
• Citare în alte baze date, sau în cărţi = 15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</si>
  <si>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Lucrarea citată (titlu)</t>
  </si>
  <si>
    <t>Link către publicația în care este citată lucrarea</t>
  </si>
  <si>
    <t>Numele și prenumele autorilor lucrării citate (se menționează în paranteză afilierea)</t>
  </si>
  <si>
    <t>Publicația în care este citată lucrarea (autori, titlu, revistă ...)</t>
  </si>
  <si>
    <t>Baza de date în care este citată lucrarea (WoS / SCOPUS / altă bază de date sau carte)</t>
  </si>
  <si>
    <t xml:space="preserve">Numele și prenumele </t>
  </si>
  <si>
    <t>Titlu eveniment</t>
  </si>
  <si>
    <t>Tipul evenimentului</t>
  </si>
  <si>
    <t>Link-ul către site-ul evenimentului/ catolog/ pagină de FB etc.</t>
  </si>
  <si>
    <t>I17 - Proiecte derulate cu terţii în evidenţa financiară a ULBS</t>
  </si>
  <si>
    <t xml:space="preserve">I18 - Aplicaţii la competiţii de cercetare </t>
  </si>
  <si>
    <t>I19 - Articol ştiințific în revistă neindexată BDI</t>
  </si>
  <si>
    <t>I20 - Lucrări / experimente / demonstraţii / inovaţii prezentate sau publicate în volumul unor manifestări ştiinţifice</t>
  </si>
  <si>
    <t xml:space="preserve">Denumirea conferinței </t>
  </si>
  <si>
    <r>
      <rPr>
        <b/>
        <sz val="10"/>
        <rFont val="Arial Narrow"/>
        <family val="2"/>
        <charset val="238"/>
      </rPr>
      <t>* Punctaje de referință:</t>
    </r>
    <r>
      <rPr>
        <sz val="10"/>
        <rFont val="Arial Narrow"/>
        <family val="2"/>
      </rPr>
      <t xml:space="preserve">
• Brevet OSIM = 1000 puncte
• Brevet internaţional = 2000 puncte 
• Brevet triadic = 3000 puncte
• Cerere de brevet indexată în TR = 100 puncte
Punctajul se împarte la numărul de autori cu afiliere la instituţiile de învăţământ şi cercetare din România, inclusiv la doctoranzi / studenţi; pentru autorii din străinătate sau autorii din mediul de afaceri, se menţionează în paranteză instituţia.</t>
    </r>
  </si>
  <si>
    <t>Titlul brevetului/ Numărul brevetului</t>
  </si>
  <si>
    <t>Numele și prenumele inventatorilor (se menționează în paranteză afilierea)</t>
  </si>
  <si>
    <t>Data înregistrării în buletinul oficial / Data indexarii cererii de brevet in TR</t>
  </si>
  <si>
    <t>Titlul modelului de utilitate / Numărul modelului de utilitate</t>
  </si>
  <si>
    <t xml:space="preserve">Data înregistrării în buletinul oficial </t>
  </si>
  <si>
    <r>
      <rPr>
        <b/>
        <sz val="10"/>
        <rFont val="Arial Narrow"/>
        <family val="2"/>
      </rPr>
      <t>* Punctaje de referință:</t>
    </r>
    <r>
      <rPr>
        <sz val="10"/>
        <rFont val="Arial Narrow"/>
        <family val="2"/>
      </rPr>
      <t xml:space="preserve">
• Model de utilitate = 300 puncte
Plafon anual: maxim 600 puncte / declarant.
Punctajul se împarte la numărul de autori cu afiliere la instituţiile de învăţământ şi cercetare din România, inclusiv la doctoranzi / studenţi; pentru autorii din străinătate sau autorii din mediul de afaceri, se menţionează în paranteză instituţia.</t>
    </r>
  </si>
  <si>
    <r>
      <rPr>
        <b/>
        <sz val="10"/>
        <rFont val="Arial Narrow"/>
        <family val="2"/>
      </rPr>
      <t>*Punctaje de referință:</t>
    </r>
    <r>
      <rPr>
        <b/>
        <u/>
        <sz val="10"/>
        <rFont val="Arial Narrow"/>
        <family val="2"/>
      </rPr>
      <t xml:space="preserve">
A. Evenimente artistice şi expoziţii (domeniul artele spectacolului):</t>
    </r>
    <r>
      <rPr>
        <b/>
        <sz val="10"/>
        <rFont val="Arial Narrow"/>
        <family val="2"/>
        <charset val="238"/>
      </rPr>
      <t xml:space="preserve">
</t>
    </r>
    <r>
      <rPr>
        <b/>
        <u/>
        <sz val="10"/>
        <rFont val="Arial Narrow"/>
        <family val="2"/>
      </rPr>
      <t xml:space="preserve">Organizare eveniment artistic: </t>
    </r>
    <r>
      <rPr>
        <sz val="10"/>
        <rFont val="Arial Narrow"/>
        <family val="2"/>
      </rPr>
      <t xml:space="preserve">
• 200 puncte / echipă organizatorică, pentru fiecare spectacol în cadrul unui festival, turneu, în străinătate
• 100 puncte / echipă organizatorica, pentru fiecare spectacol în cadrul unui festival, expozitie, turneu în ţară 
• 40 puncte / echipă organizatorică, pentru fiecare reprezentaţie a unui spectacol de la sediul TNRS, expozitie in Sibiu 
Punctajul se acorda managerului de spectacol. Acesta poate decide distribuirea punctajului între membrii echipei. 
</t>
    </r>
    <r>
      <rPr>
        <b/>
        <u/>
        <sz val="10"/>
        <rFont val="Arial Narrow"/>
        <family val="2"/>
      </rPr>
      <t>Rol în spectacol / film:</t>
    </r>
    <r>
      <rPr>
        <sz val="10"/>
        <rFont val="Arial Narrow"/>
        <family val="2"/>
      </rPr>
      <t xml:space="preserve">
• 800 puncte = rol în film
• 80 puncte = rol in scurt metraj video
• 180 puncte = rol în spectacol nou
• 50 puncte = pentru rol în reprezentaţia unui spectacol de la sediul TNRS (se raportează o singură dată pe anul calendaristic, indiferent de numărul de reprezentaţii)
• 50 puncte = fiecare rol în reprezentația unui spectacol în cadrul unui festival/ turneu naţional 
• 100 puncte = fiecare rol în reprezentația unui spectacol în cadrul unui festival/ turneu în străinătate și în cadrul FITS
</t>
    </r>
    <r>
      <rPr>
        <b/>
        <u/>
        <sz val="10"/>
        <rFont val="Arial Narrow"/>
        <family val="2"/>
      </rPr>
      <t>Producţie artistică:</t>
    </r>
    <r>
      <rPr>
        <sz val="10"/>
        <rFont val="Arial Narrow"/>
        <family val="2"/>
      </rPr>
      <t xml:space="preserve">
• Regie spectacol: 300 puncte în străinătate / 50 puncte în ţară
• Asistenţă regie spectacol: 40 puncte în străinătate / 20 puncte în ţară
• Producţie scurt metraj video: 200 puncte
• Workshop artistic: 60 puncte în străinătate / 40 puncte în ţară
• Coordonare muzicală spectacol: 40 puncte în străinătate / 20 puncte în ţară. 
• Coordonare mişcare scenică: 40 puncte în străinătate / 20 puncte în ţară. 
• Concept video: 40 puncte în străinătate / 20 puncte în ţară
Plafoane maxime anual, cerinţe cumulative: 1000 puncte / declarant 
</t>
    </r>
    <r>
      <rPr>
        <b/>
        <u/>
        <sz val="10"/>
        <rFont val="Arial Narrow"/>
        <family val="2"/>
      </rPr>
      <t>B. Expoziţii (domeniul arte vizuale):</t>
    </r>
    <r>
      <rPr>
        <sz val="10"/>
        <rFont val="Arial Narrow"/>
        <family val="2"/>
      </rPr>
      <t xml:space="preserve">
- expoziţie personală în străinătate – 200 puncte / eveniment
- expoziţie personală în ţară – 100 puncte / eveniment
- participare la expoziţie internaţională: 50 puncte / eveniment
- participare la expoziţie naţională: 30 puncte / eveniment
Plafoane maxime anual, cerinţe cumulative: 1000 puncte / declarant 
</t>
    </r>
    <r>
      <rPr>
        <b/>
        <u/>
        <sz val="10"/>
        <rFont val="Arial Narrow"/>
        <family val="2"/>
      </rPr>
      <t>C. Concerte internationale / naţionale de muzică religioasă (domeniul teologie):</t>
    </r>
    <r>
      <rPr>
        <sz val="10"/>
        <rFont val="Arial Narrow"/>
        <family val="2"/>
      </rPr>
      <t xml:space="preserve">
• 50 / 20 puncte / concert. 
Plafon maxim: 100 puncte / declarant.</t>
    </r>
  </si>
  <si>
    <r>
      <rPr>
        <b/>
        <sz val="10"/>
        <rFont val="Arial Narrow"/>
        <family val="2"/>
        <charset val="238"/>
      </rPr>
      <t>Caracterul competiţiei</t>
    </r>
    <r>
      <rPr>
        <sz val="10"/>
        <rFont val="Arial Narrow"/>
        <family val="2"/>
      </rPr>
      <t xml:space="preserve"> / campionatului se dovedește cu o listă de participanţi înscrişi în concurs, afişată pe site-un evenimentului.
• Competiţie internaţională = minim 50% din participanţi sunt din străinătate
• Competiţie naţională = minim 50% din participanţi sunt din alte judeţe
• Competiţie locala = minim 50% din participanţi sunt din judeţul Sibiu</t>
    </r>
  </si>
  <si>
    <r>
      <rPr>
        <b/>
        <sz val="10"/>
        <rFont val="Arial Narrow"/>
        <family val="2"/>
        <charset val="238"/>
      </rPr>
      <t xml:space="preserve">*Punctaje de referință:
</t>
    </r>
    <r>
      <rPr>
        <b/>
        <u/>
        <sz val="10"/>
        <rFont val="Arial Narrow"/>
        <family val="2"/>
      </rPr>
      <t>Organizare eveniment sportiv:</t>
    </r>
    <r>
      <rPr>
        <b/>
        <sz val="10"/>
        <rFont val="Arial Narrow"/>
        <family val="2"/>
        <charset val="238"/>
      </rPr>
      <t xml:space="preserve"> </t>
    </r>
    <r>
      <rPr>
        <sz val="10"/>
        <rFont val="Arial Narrow"/>
        <family val="2"/>
      </rPr>
      <t xml:space="preserve">
• 500 puncte / echipa organizatorică, pentru fiecare competiţie internatională
• 300 puncte / echipa organizatorică, pentru fiecare competiţie naţională
• 100 puncte / echipa organizatorică, pentru fiecare competiţie locală 
Punctajul se acordă organizatorului principal. Acesta poate decide distribuirea punctajului între membrii echipei. Se va verifica apartenenţa persoanei la comitetul de organizare.
</t>
    </r>
    <r>
      <rPr>
        <b/>
        <sz val="10"/>
        <rFont val="Arial Narrow"/>
        <family val="2"/>
      </rPr>
      <t>Performanța sportivă a cadrului didactic afiliat la ULBS:</t>
    </r>
    <r>
      <rPr>
        <sz val="10"/>
        <rFont val="Arial Narrow"/>
        <family val="2"/>
      </rPr>
      <t xml:space="preserve">
• 800 puncte = participare la competiţii de nivel internaţional
• 300 puncte = participare competiţii de nivel naţional
• 100 puncte = participare la competiţii de nivel regional
Punctajul pentru performanţa sportivă se acordă pentru cadrul didactic (şi nu pentru studenţi).
</t>
    </r>
  </si>
  <si>
    <r>
      <rPr>
        <b/>
        <sz val="10"/>
        <rFont val="Arial Narrow"/>
        <family val="2"/>
        <charset val="238"/>
      </rPr>
      <t>Plafoane maxime anual</t>
    </r>
    <r>
      <rPr>
        <sz val="10"/>
        <rFont val="Arial Narrow"/>
        <family val="2"/>
      </rPr>
      <t>, cerinţe cumulative: 1000 puncte / declarant.</t>
    </r>
  </si>
  <si>
    <t>Data evenimentului</t>
  </si>
  <si>
    <t>Denumirea revistei</t>
  </si>
  <si>
    <t>Baza de date în care e idexată revista (WoS, Scopus, minim două BDI)</t>
  </si>
  <si>
    <t>Site www al revistei (link-ul unde este menționată componența comitetului editorial)</t>
  </si>
  <si>
    <r>
      <rPr>
        <b/>
        <sz val="10"/>
        <color indexed="8"/>
        <rFont val="Arial Narrow"/>
        <family val="2"/>
      </rPr>
      <t>* Punctaje de referință:</t>
    </r>
    <r>
      <rPr>
        <sz val="10"/>
        <color indexed="8"/>
        <rFont val="Arial Narrow"/>
        <family val="2"/>
      </rPr>
      <t xml:space="preserve">
• Revistă indexată WoS = 200 puncte 
• Revistă indexată în Scopus: 100 puncte
• Revistă indexată în cel puţin două BDI = 50 puncte 
Pentru revistele ULBS indexate în minim 2 BDI: max 400 puncte / revistă, pentru tot comitetul editorial. Punctajul individual se acordă pe baza unei adrese semnate de Editorul şef.
Plafoane maxime anuale: 200 puncte / declarant, indiferent de numărul de reviste declarate.</t>
    </r>
  </si>
  <si>
    <r>
      <rPr>
        <b/>
        <sz val="10"/>
        <rFont val="Arial Narrow"/>
        <family val="2"/>
      </rPr>
      <t>* Punctaje de referință:</t>
    </r>
    <r>
      <rPr>
        <b/>
        <u/>
        <sz val="10"/>
        <rFont val="Arial Narrow"/>
        <family val="2"/>
      </rPr>
      <t xml:space="preserve">
Volume științifice publicate în străinătate, la o editură de prestigiu internațional (lista diponibilă pe site-ul http://cercetare.ulbsibiu.ro):</t>
    </r>
    <r>
      <rPr>
        <sz val="10"/>
        <rFont val="Arial Narrow"/>
        <family val="2"/>
        <charset val="238"/>
      </rPr>
      <t xml:space="preserve">
</t>
    </r>
    <r>
      <rPr>
        <sz val="10"/>
        <rFont val="Arial Narrow"/>
        <family val="2"/>
      </rPr>
      <t>•  750 puncte (nu se acceptă volume ale conferinţelor)
Se împarte punctajul la numărul editorilor din țară.
Plafoane maxime anual, cerinţe cumulative:
• 750 puncte / declarant, indiferent de numărul de volume editate 
• 750 puncte / volum, indiferent de numărul de declaranţi</t>
    </r>
    <r>
      <rPr>
        <sz val="10"/>
        <rFont val="Arial Narrow"/>
        <family val="2"/>
        <charset val="238"/>
      </rPr>
      <t xml:space="preserve">
</t>
    </r>
    <r>
      <rPr>
        <b/>
        <u/>
        <sz val="10"/>
        <rFont val="Arial Narrow"/>
        <family val="2"/>
      </rPr>
      <t>Volume științifice / volume ale conferinţelor (proceedings)</t>
    </r>
    <r>
      <rPr>
        <sz val="10"/>
        <rFont val="Arial Narrow"/>
        <family val="2"/>
        <charset val="238"/>
      </rPr>
      <t xml:space="preserve">
• Volum ştiinţific publicat în străinătate sau volum (Proceedings) conferinţă internaţională = 200 puncte
• Volum ştiinţific publicat în ţară sau volum conferinţă naţională = 100 puncte
Se împarte punctajul la numărul editorilor din țară.
Plafoane maxime anual, cerinţe cumulative:
• 200 puncte / declarant, indiferent de numarul de volume editate 
• 200 puncte / volum, indiferent de numărul de declaranţi</t>
    </r>
  </si>
  <si>
    <t>Revista trebuie sa fie indexată în minim 2 BDI.</t>
  </si>
  <si>
    <t>Numele revistei / Numele conferinței</t>
  </si>
  <si>
    <t xml:space="preserve">I15 - Referent ştiinţific al unei reviste indexate în minim 2 BDI sau al unei conferinţe internaţionale </t>
  </si>
  <si>
    <r>
      <rPr>
        <b/>
        <sz val="10"/>
        <color indexed="8"/>
        <rFont val="Arial Narrow"/>
        <family val="2"/>
      </rPr>
      <t>O conferinţă este considerata internaţională</t>
    </r>
    <r>
      <rPr>
        <sz val="10"/>
        <color indexed="8"/>
        <rFont val="Arial Narrow"/>
        <family val="2"/>
      </rPr>
      <t xml:space="preserve"> 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conform listei comitetului ştiinţific de pe pagina web a conferinţei; 
(c) programul ştiinţific, precum şi proceedings-urile sau rezumatele sunt publicate în format tipărit sau electronic într-o limbă străină de circulaţie internaţională; 
(d) lucrările conferinţei sunt desfăşurate exclusiv într-o limbă străină de circulaţie internaţională; 
(e) minim 25% dintre participanţi sau minim 25 participanţi cu lucrări înscrise au afiliere instituţională în străinătate, conform programului ştiinţific de pe pagina web a conferinţei.</t>
    </r>
  </si>
  <si>
    <r>
      <rPr>
        <b/>
        <sz val="10"/>
        <color indexed="8"/>
        <rFont val="Arial Narrow"/>
        <family val="2"/>
        <charset val="238"/>
      </rPr>
      <t>*Punctaje de referință:</t>
    </r>
    <r>
      <rPr>
        <sz val="10"/>
        <color indexed="8"/>
        <rFont val="Arial Narrow"/>
        <family val="2"/>
      </rPr>
      <t xml:space="preserve">
• Revistă indexată WoS = 50 puncte 
• Revistă indexată în cel puţin două BDI / conferinţă internaţională = 25 puncte 
Plafoane maxime anual: 200 puncte / declarant, indiferent de numărul de reviste, conferinţe sau articole recenzate declarate.
</t>
    </r>
  </si>
  <si>
    <t>Site-ul revistei / site-ul conferinței internaționale</t>
  </si>
  <si>
    <t>Data raportului de recenzare</t>
  </si>
  <si>
    <t>I16 - Organizator principal / Membru în comitetul organizatoric al unei conferinţe internaţionale / naţionale</t>
  </si>
  <si>
    <t>Site-ul conferinței</t>
  </si>
  <si>
    <t>Calitatea de membru în comitetul de organizare se dovedeşte prin lista comitetului organizatoric publicată pe site-ul conferinţei.</t>
  </si>
  <si>
    <r>
      <rPr>
        <b/>
        <sz val="10"/>
        <color indexed="8"/>
        <rFont val="Arial Narrow"/>
        <family val="2"/>
      </rPr>
      <t xml:space="preserve">O conferinţă este considerată internaţională </t>
    </r>
    <r>
      <rPr>
        <sz val="10"/>
        <color indexed="8"/>
        <rFont val="Arial Narrow"/>
        <family val="2"/>
      </rPr>
      <t>dacă îndeplineşte cumulativ următoarele criterii: 
(a) are vizibilitate internaţională, dovedită printr-o pagina web de prezentare într-o limbă străină de circulaţie internaţională (engleză, franceză, germană sau spaniolă); 
(b) peste 50% dintre membrii incluşi în comitetul ştiinţific au afiliere instituţională în străinătate; 
(c) programul ştiinţific este publicat în format tipărit sau electronic într-o limbă străină de circulaţie internaţională; 
(d) lucrările conferinţei sunt desfăşurate exclusiv într-o limbă străină de circulaţie internaţională; 
(e) peste 25% sau 25 de participanţii cu lucrări înscrise în programul ştiinţific al conferinţei au afiliere instituţională în străinătate.
Conferinţă care nu îndeplineşte criteriile minimale pentru a fi încadrata astfel are statutul de</t>
    </r>
    <r>
      <rPr>
        <b/>
        <sz val="10"/>
        <color indexed="8"/>
        <rFont val="Arial Narrow"/>
        <family val="2"/>
      </rPr>
      <t xml:space="preserve"> conferinţă naţională. </t>
    </r>
    <r>
      <rPr>
        <sz val="10"/>
        <color indexed="8"/>
        <rFont val="Arial Narrow"/>
        <family val="2"/>
      </rPr>
      <t>Criterii pentru conferinţa naţională, cel puţin: pagina web; program ştiinţific; volum al conferintei.</t>
    </r>
  </si>
  <si>
    <r>
      <rPr>
        <b/>
        <sz val="10"/>
        <color indexed="8"/>
        <rFont val="Arial Narrow"/>
        <family val="2"/>
      </rPr>
      <t>*Punctaj de referință:</t>
    </r>
    <r>
      <rPr>
        <sz val="10"/>
        <color indexed="8"/>
        <rFont val="Arial Narrow"/>
        <family val="2"/>
      </rPr>
      <t xml:space="preserve">
• 100 puncte / conferinţă internaţională, în calitate de organizator principal
• 50 puncte / conferinţă internaţională, în calitate de membru în comitetul organizatoric
• 50 puncte / conferinţă naţională, în calitate de organizator principal
• 25 puncte / conferinţă naţională, în calitate de membru în organizatoric
Plafoane maxime anual:
• 100 puncte / declarant</t>
    </r>
  </si>
  <si>
    <t>Tipul conferinței 
(internațională / națională)</t>
  </si>
  <si>
    <t>Data conferinței</t>
  </si>
  <si>
    <t>Funcția în cadrul comitetului organizatoric (organizator principal sau membru)</t>
  </si>
  <si>
    <t xml:space="preserve">Se iau în calcul doar proiectele pentru care există la Serviciul CDI-PI o copie a contractului de colaborare, precum şi o copie a raportului anual de activitate. </t>
  </si>
  <si>
    <t>Evidenţa financiară a proiectelor se face pe baza listei sumelor încasate de la Serviciul Financiar Contabil ULBS.</t>
  </si>
  <si>
    <t>Proiectul de cercetare-dezvoltare este identificat cel puţin prin următoarele elemente: scopul proiectului, domeniul de cercetare-dezvoltare, obiective, activităţi de cercetare-dezvoltare, perioada de desfăşurare, tipul sursei de finanţare, bugetul proiectului cu precizarea explicită a cheltuielilor cu salariile, categoria rezultatului, caracterul de noutate şi/sau inovativ al rezultatului.</t>
  </si>
  <si>
    <t>Durata contractului (lună/an - lună/an)</t>
  </si>
  <si>
    <t xml:space="preserve">Suma contractului </t>
  </si>
  <si>
    <t>Suma încasată în anul de referință</t>
  </si>
  <si>
    <t xml:space="preserve">Aplicaţia la proiect trebuie efectuată în numele ULBS şi trebuie notificată la Serviciul CDI-PI. </t>
  </si>
  <si>
    <t xml:space="preserve">Punctajul se acordă în momentul afişării rezultatului competiţiei – mimin 60% din punctajul maxim. După caz, pot fi ataşate alte dovezi dacă nu există liste cu punctaje afişate. </t>
  </si>
  <si>
    <r>
      <rPr>
        <b/>
        <sz val="10"/>
        <rFont val="Arial Narrow"/>
        <family val="2"/>
      </rPr>
      <t>*Punctaj de referință:</t>
    </r>
    <r>
      <rPr>
        <sz val="10"/>
        <rFont val="Arial Narrow"/>
        <family val="2"/>
      </rPr>
      <t xml:space="preserve">
• 100 puncte = pentru referinţă 10.000 lei sume încasate / an. 
Punctajul se acordă directorului de proiect. La decizia directorului, pe baza unei adrese scrise şi semnate, punctajul poate fi împărţit între director şi membrii proiectului. 
Se acceptă şi proiecte cu valoare mai mică sau mai mare de 10.000 lei, cu diminuarea respectiv majorarea proporţională a punctajului. 
În cazul proiectelor multianuale, punctajul anual se acorda proportional cu suma incasata anual.</t>
    </r>
  </si>
  <si>
    <r>
      <rPr>
        <b/>
        <sz val="10"/>
        <rFont val="Arial Narrow"/>
        <family val="2"/>
      </rPr>
      <t>*Punctaj de referință:</t>
    </r>
    <r>
      <rPr>
        <sz val="10"/>
        <rFont val="Arial Narrow"/>
        <family val="2"/>
      </rPr>
      <t xml:space="preserve">
</t>
    </r>
    <r>
      <rPr>
        <b/>
        <u/>
        <sz val="10"/>
        <rFont val="Arial Narrow"/>
        <family val="2"/>
      </rPr>
      <t>Aplicatie la proiecte H2020:</t>
    </r>
    <r>
      <rPr>
        <sz val="10"/>
        <rFont val="Arial Narrow"/>
        <family val="2"/>
      </rPr>
      <t xml:space="preserve">
• În calitate de beneficiar / coordonator = 1000 puncte / aplicatie
• În calitate de partener = 500 puncte / aplicaţie
Se acordă un coeficient de multiplicare de 1.5 pentru proiectele câstigate.
</t>
    </r>
    <r>
      <rPr>
        <b/>
        <u/>
        <sz val="10"/>
        <rFont val="Arial Narrow"/>
        <family val="2"/>
      </rPr>
      <t>Aplicatie la alte proiecte de cercetare (ERASMUS şi SEE (doar proiectele de cercetare), PN3, alte proiecte administrate de UEFISCDI, Academia Română, ANCS etc):</t>
    </r>
    <r>
      <rPr>
        <sz val="10"/>
        <rFont val="Arial Narrow"/>
        <family val="2"/>
      </rPr>
      <t xml:space="preserve">
• În calitate de beneficiar = 300 puncte / aplicatie
• În calitate de partener = 100 puncte / aplicaţie
Se acordă un coeficient de multiplicare de 1.5 pentru proiectele câstigate.</t>
    </r>
  </si>
  <si>
    <t>Finanțator</t>
  </si>
  <si>
    <t>Site www cu rezultatele competiției</t>
  </si>
  <si>
    <t>Data la care s-au afișat rezultatele</t>
  </si>
  <si>
    <t xml:space="preserve">Punctajul se acordă directorului de proiect. La decizia directorului, pe baza unei adrese scrise şi semnate, punctajul poate fi împărţit între director şi membrii proiectului. </t>
  </si>
  <si>
    <t>*Punctaj de referință</t>
  </si>
  <si>
    <t>Calitate ULBS 
(Beneficiar / coordonator)</t>
  </si>
  <si>
    <r>
      <rPr>
        <b/>
        <sz val="10"/>
        <rFont val="Arial Narrow"/>
        <family val="2"/>
      </rPr>
      <t>* Punctaj de referință:</t>
    </r>
    <r>
      <rPr>
        <sz val="10"/>
        <rFont val="Arial Narrow"/>
        <family val="2"/>
      </rPr>
      <t xml:space="preserve">
• Articol = 20 puncte 
Punctajul se împarte la numărul de autori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</si>
  <si>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Volum / număr</t>
  </si>
  <si>
    <t>Site-ul revistei</t>
  </si>
  <si>
    <r>
      <rPr>
        <b/>
        <sz val="10"/>
        <rFont val="Arial Narrow"/>
        <family val="2"/>
      </rPr>
      <t>*Punctaj de referință:</t>
    </r>
    <r>
      <rPr>
        <sz val="10"/>
        <rFont val="Arial Narrow"/>
        <family val="2"/>
      </rPr>
      <t xml:space="preserve">
• Lucrare = 40 / 20 puncte pentru conferinţă în străinătate / ţară
• Experiment / demonstraţie / inovaţie etc = 20 puncte / eveniment (indiferent de numărul standurilor de prezentare în cadrul evenimentului). 
Punctajul se împarte la numărul de autori / numărul de membri în echipă, cu afiliere la instituţiile de învăţământ şi cercetare din România, inclusiv la doctoranzi / studenţi; pentru autorii din străinătate sau autorii din mediul de afaceri, se menţionează în paranteză instituţia.
</t>
    </r>
    <r>
      <rPr>
        <b/>
        <sz val="10"/>
        <rFont val="Arial Narrow"/>
        <family val="2"/>
      </rPr>
      <t>Plafoane maxime anual:</t>
    </r>
    <r>
      <rPr>
        <sz val="10"/>
        <rFont val="Arial Narrow"/>
        <family val="2"/>
      </rPr>
      <t xml:space="preserve">
• 60 puncte / declarant</t>
    </r>
  </si>
  <si>
    <t>I12 - Evenimente artistice (doar pentru domeniul Artele spectacolului), expoziţii (doar pentru domeniul Arte vizuale) şi concerte de muzică religioasă (doar pentru domeniul Teologie)</t>
  </si>
  <si>
    <t>I13 -  Evenimente sportive (doar pentru domeniul Sport)</t>
  </si>
  <si>
    <t xml:space="preserve">Numele și prenumele autorilor </t>
  </si>
  <si>
    <t>Titlul conferinței / Denumirea evenimentului</t>
  </si>
  <si>
    <t>Site www al conferinței / evenimentului</t>
  </si>
  <si>
    <t>Titlul articolului / Denumirea experimentului</t>
  </si>
  <si>
    <t xml:space="preserve">Data evenimentului </t>
  </si>
  <si>
    <r>
      <t xml:space="preserve">* </t>
    </r>
    <r>
      <rPr>
        <b/>
        <sz val="10"/>
        <rFont val="Arial Narrow"/>
        <family val="2"/>
        <charset val="238"/>
      </rPr>
      <t xml:space="preserve">Punctaje de referință:                                                                                                                                                                                                                                                                                                          
</t>
    </r>
    <r>
      <rPr>
        <sz val="10"/>
        <rFont val="Arial Narrow"/>
        <family val="2"/>
      </rPr>
      <t xml:space="preserve">• Articol în zona roşie / Q1 = 1500 de puncte
• Articol in zona galbenă / Q2 = 1000 de puncte
• Articol in AHCI &gt; 5 ani: 1200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</si>
  <si>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Articole încadrate “document type” ca </t>
    </r>
    <r>
      <rPr>
        <b/>
        <sz val="10"/>
        <rFont val="Arial Narrow"/>
        <family val="2"/>
        <charset val="238"/>
      </rPr>
      <t>“Article” sau „Review”</t>
    </r>
    <r>
      <rPr>
        <sz val="10"/>
        <rFont val="Arial Narrow"/>
        <family val="2"/>
      </rPr>
      <t xml:space="preserve"> în reviste cotate WoS TR - Web of Science Thomson Reuters (SCIE - Science Citation Index Expanded şi SSCI - Social Sciences Citation Index, din ”zona gri”/ Q3, Q4, în conformitate cu Lista UEFISCDI a revistelor încadrate pe subdomenii ştiinţifice, respectiv în reviste AHCI - Arts &amp; Humanities Citation Index cu o vechime mai mică de 5 ani în Web of Science Core Collection.</t>
    </r>
  </si>
  <si>
    <t>Tipul revistei zona gri /Q3, Q4; AHCI&lt;5ani)</t>
  </si>
  <si>
    <t>Tipul revistei (zona rosie/Q1; zona galbena/Q2; AHCI&gt;5ani)</t>
  </si>
  <si>
    <r>
      <t>I.1 - Articol în revistă WoS</t>
    </r>
    <r>
      <rPr>
        <b/>
        <sz val="12"/>
        <color indexed="8"/>
        <rFont val="Arial Narrow"/>
        <family val="2"/>
      </rPr>
      <t>: SCIS, SSCI situată în ”zona r</t>
    </r>
    <r>
      <rPr>
        <b/>
        <sz val="12"/>
        <rFont val="Arial Narrow"/>
        <family val="2"/>
      </rPr>
      <t>osie” / Q1, ”zona galbenă” / Q2, re</t>
    </r>
    <r>
      <rPr>
        <b/>
        <sz val="12"/>
        <color indexed="8"/>
        <rFont val="Arial Narrow"/>
        <family val="2"/>
      </rPr>
      <t>spectiv AHCI &gt; 5 ani</t>
    </r>
  </si>
  <si>
    <r>
      <t xml:space="preserve">Articole încadrate “document type” ca </t>
    </r>
    <r>
      <rPr>
        <b/>
        <sz val="10"/>
        <rFont val="Arial Narrow"/>
        <family val="2"/>
        <charset val="238"/>
      </rPr>
      <t>“Article” sau „Review”</t>
    </r>
    <r>
      <rPr>
        <sz val="10"/>
        <rFont val="Arial Narrow"/>
        <family val="2"/>
      </rPr>
      <t xml:space="preserve"> în reviste cotate WoS (Web of Science) - SCIE - Science Citation Index Expanded şi SSCI - Social Sciences Citation Index), din</t>
    </r>
    <r>
      <rPr>
        <b/>
        <sz val="10"/>
        <rFont val="Arial Narrow"/>
        <family val="2"/>
      </rPr>
      <t xml:space="preserve"> ”zona roşie”/Q1</t>
    </r>
    <r>
      <rPr>
        <sz val="10"/>
        <rFont val="Arial Narrow"/>
        <family val="2"/>
      </rPr>
      <t>, şi</t>
    </r>
    <r>
      <rPr>
        <b/>
        <sz val="10"/>
        <rFont val="Arial Narrow"/>
        <family val="2"/>
      </rPr>
      <t xml:space="preserve"> ”zona galbenă”/Q2</t>
    </r>
    <r>
      <rPr>
        <sz val="10"/>
        <rFont val="Arial Narrow"/>
        <family val="2"/>
      </rPr>
      <t xml:space="preserve"> în conformitate cu Listele UEFISCDI a revistelor încadrate pe subdomenii ştiinţifice, respectiv în reviste AHCI - Arts &amp; Humanities Citation Index cu o vechime de cel puţin 5 ani în Web of Science Core Collection, în conformitate cu Lista UEFISCDI a revistelor a revistelor indexate in AHCI.</t>
    </r>
  </si>
  <si>
    <r>
      <t>I.2- Articol în revistă cotată WoS</t>
    </r>
    <r>
      <rPr>
        <b/>
        <sz val="12"/>
        <color indexed="8"/>
        <rFont val="Arial Narrow"/>
        <family val="2"/>
      </rPr>
      <t>: SCIS, SSCI – „zona gri”/ Q3, Q4 şi respectiv AHCI &lt; 5 ani, conform listelor UEFISCDI</t>
    </r>
  </si>
  <si>
    <t>I.3 - Articol în revistă din bazele de date Master Journal List (inclusiv Emerging Sources Citation Index - ESCI) şi 
articol în revistă indexată SCOPUS.</t>
  </si>
  <si>
    <t xml:space="preserve">Articole publicate în reviste din bazele de date: Master Journal List , inclusiv in Emerging Sources Citation Index (http://mjl.clarivate.com); SCOPUS (https://www.scopus.com/); </t>
  </si>
  <si>
    <t>I.4 - Articol în volum de conferinţă (proceedings) indexat Conference Proceeding Citation Index - CPCI; alte tipuri de publicaţii din WoS</t>
  </si>
  <si>
    <r>
      <t xml:space="preserve">La acest indicator se punctează şi articolele în reviste indexate WoS sau în reviste din baza de date Master Journal List care </t>
    </r>
    <r>
      <rPr>
        <b/>
        <sz val="10"/>
        <rFont val="Arial Narrow"/>
        <family val="2"/>
        <charset val="238"/>
      </rPr>
      <t>nu se încadrează</t>
    </r>
    <r>
      <rPr>
        <sz val="10"/>
        <rFont val="Arial Narrow"/>
        <family val="2"/>
      </rPr>
      <t xml:space="preserve"> in document type ca „article” sau „review”.</t>
    </r>
  </si>
  <si>
    <t>Facultate:</t>
  </si>
  <si>
    <t>Cd doc: 500
Prof: 350
Conf: 300
Lect/Șl: 250
Asistent 200</t>
  </si>
  <si>
    <r>
      <t xml:space="preserve">Galben = OK
</t>
    </r>
    <r>
      <rPr>
        <sz val="11"/>
        <color indexed="10"/>
        <rFont val="Calibri"/>
        <family val="2"/>
      </rPr>
      <t>Rosu = ATENTIE</t>
    </r>
  </si>
  <si>
    <t>Nr. crt.</t>
  </si>
  <si>
    <t>Punctaj de referinta cf grad didactic</t>
  </si>
  <si>
    <t>I1</t>
  </si>
  <si>
    <t>I2</t>
  </si>
  <si>
    <t>I3</t>
  </si>
  <si>
    <t>I4</t>
  </si>
  <si>
    <t>I5</t>
  </si>
  <si>
    <t>I6</t>
  </si>
  <si>
    <t>I7</t>
  </si>
  <si>
    <t>I8</t>
  </si>
  <si>
    <t>I9</t>
  </si>
  <si>
    <t>I10</t>
  </si>
  <si>
    <t>I11</t>
  </si>
  <si>
    <t>I12</t>
  </si>
  <si>
    <t>I13</t>
  </si>
  <si>
    <t>I14</t>
  </si>
  <si>
    <t>I15</t>
  </si>
  <si>
    <t>I16</t>
  </si>
  <si>
    <t>I17</t>
  </si>
  <si>
    <t>I18</t>
  </si>
  <si>
    <t>I19</t>
  </si>
  <si>
    <t>I20</t>
  </si>
  <si>
    <t xml:space="preserve">TOTAL </t>
  </si>
  <si>
    <t>TOTAL din baza 
(I1 ...I20)</t>
  </si>
  <si>
    <t>Diferenta total-total baza</t>
  </si>
  <si>
    <t>Numar cadre didactice centralizator facultate:</t>
  </si>
  <si>
    <t>Numar cadre didactice verficate:</t>
  </si>
  <si>
    <t>Diferenta:</t>
  </si>
  <si>
    <t>Numele și prenumele Declarant</t>
  </si>
  <si>
    <t xml:space="preserve">Se verifica prin lista comitetului editorial al revistei, afişată pe site-ul revistei. </t>
  </si>
  <si>
    <t>Cd doc
Prof
Conf
Lect/Șl
Asist</t>
  </si>
  <si>
    <t>Punctaj centralizator individual semnat</t>
  </si>
  <si>
    <t>Punctaj centralizator facultate</t>
  </si>
  <si>
    <t>Diferente TOTAL - Centralizator individual</t>
  </si>
  <si>
    <t>Diferente TOTAL - Centralizator facultate</t>
  </si>
  <si>
    <t>Atentie! 
Plafon maxim!</t>
  </si>
  <si>
    <t>WOS Accession Number</t>
  </si>
  <si>
    <t>Factor de impact revistă</t>
  </si>
  <si>
    <t>ISSN revistă</t>
  </si>
  <si>
    <t>Factor de impact</t>
  </si>
  <si>
    <r>
      <t xml:space="preserve">* </t>
    </r>
    <r>
      <rPr>
        <b/>
        <sz val="10"/>
        <rFont val="Arial Narrow"/>
        <family val="2"/>
        <charset val="238"/>
      </rPr>
      <t xml:space="preserve">Punctaje de referință:                                                                                                                                                                                                                                                                                                             
</t>
    </r>
    <r>
      <rPr>
        <sz val="10"/>
        <rFont val="Arial Narrow"/>
        <family val="2"/>
      </rPr>
      <t xml:space="preserve">• Articol = 500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</si>
  <si>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r>
      <t xml:space="preserve">* </t>
    </r>
    <r>
      <rPr>
        <b/>
        <sz val="10"/>
        <rFont val="Arial Narrow"/>
        <family val="2"/>
        <charset val="238"/>
      </rPr>
      <t xml:space="preserve">Punctaje de referință:                                                                                                                                                                                                                                                                                                             
</t>
    </r>
    <r>
      <rPr>
        <sz val="10"/>
        <rFont val="Arial Narrow"/>
        <family val="2"/>
      </rPr>
      <t xml:space="preserve">• Articol = 100 de puncte
Punctajul se împarte la numărul de autori cu afiliere la instituţiile de învăţământ şi cercetare din România, inclusiv la doctoranzi / studenţi. Punctajul NU se împarte cu autorii din străinătate sau cu autorii din mediul de afaceri (pentru acești autori se menţionează în paranteză instituţia de proveniență).
</t>
    </r>
  </si>
  <si>
    <t>Grad didactic la 01.01.2018</t>
  </si>
  <si>
    <t>Patru Veronica</t>
  </si>
  <si>
    <t>FLIA3</t>
  </si>
  <si>
    <t>lector dr</t>
  </si>
  <si>
    <t>Neacsu Adrian</t>
  </si>
  <si>
    <t>Petrascu Ianos</t>
  </si>
  <si>
    <t>asist drd</t>
  </si>
  <si>
    <t>Presecan Codruta</t>
  </si>
  <si>
    <t>asist dr</t>
  </si>
  <si>
    <t>Gyemant Eugen</t>
  </si>
  <si>
    <t>Fufezan Diana</t>
  </si>
  <si>
    <t xml:space="preserve">conf.dr </t>
  </si>
  <si>
    <t xml:space="preserve">Popa Alexandra </t>
  </si>
  <si>
    <t>Maior Claudia</t>
  </si>
  <si>
    <t>Radu Cristian</t>
  </si>
  <si>
    <t>prof.dr.</t>
  </si>
  <si>
    <t>Nechit Diana</t>
  </si>
  <si>
    <t>916,5</t>
  </si>
  <si>
    <t xml:space="preserve">Saratean Bogdan </t>
  </si>
  <si>
    <t>Birsan Luminita</t>
  </si>
  <si>
    <t>Bucher Mohamed Fatma</t>
  </si>
  <si>
    <t>Cosulet Flroin</t>
  </si>
  <si>
    <t>Blaga Cristina</t>
  </si>
  <si>
    <t>Memet Doriana</t>
  </si>
  <si>
    <t>Ralea Marian</t>
  </si>
  <si>
    <t>Tomus Ion</t>
  </si>
  <si>
    <t xml:space="preserve">Chiriac Constantin </t>
  </si>
  <si>
    <t>Stanciu Alba Simiona</t>
  </si>
  <si>
    <t>Glasu Dan</t>
  </si>
  <si>
    <t>Samson Martha Melinda</t>
  </si>
  <si>
    <t>Robas Vlad</t>
  </si>
  <si>
    <t xml:space="preserve">Barza Carstea Nicoleta Adriana </t>
  </si>
  <si>
    <t>Marin Oana</t>
  </si>
  <si>
    <t xml:space="preserve">asist drd </t>
  </si>
  <si>
    <t>Terian Andrei</t>
  </si>
  <si>
    <t>FLIA4</t>
  </si>
  <si>
    <t>prof. dr. hail.</t>
  </si>
  <si>
    <t>Vancu Radu</t>
  </si>
  <si>
    <t>Dragulescu Radu</t>
  </si>
  <si>
    <t>Grigore Rodica</t>
  </si>
  <si>
    <t>Bors Monica</t>
  </si>
  <si>
    <t>Mihulecea Maria Rodica</t>
  </si>
  <si>
    <t>Brad Rodica</t>
  </si>
  <si>
    <t>Baron Dumitra</t>
  </si>
  <si>
    <t>Iancu Adrian</t>
  </si>
  <si>
    <t>Roman Rodica</t>
  </si>
  <si>
    <t>Comsa Dorin</t>
  </si>
  <si>
    <t>Siliste Delia Maria</t>
  </si>
  <si>
    <t>Milcu Maria Elena</t>
  </si>
  <si>
    <t>conf.dr.habil.</t>
  </si>
  <si>
    <t xml:space="preserve">Enache Mihaela Gentiana </t>
  </si>
  <si>
    <t>Oprea Maria Otilia</t>
  </si>
  <si>
    <t>Campeanu Iulia Maria</t>
  </si>
  <si>
    <t>Terian Simina Maria</t>
  </si>
  <si>
    <t>Volovici Maria Rodica</t>
  </si>
  <si>
    <t>Bors Silviu</t>
  </si>
  <si>
    <t>Sava Dan Serban</t>
  </si>
  <si>
    <t>FLIA2</t>
  </si>
  <si>
    <t>conf dr</t>
  </si>
  <si>
    <t>Ignat (Tomus) Anca Diana</t>
  </si>
  <si>
    <t>Cenuser Didi Ionel</t>
  </si>
  <si>
    <t>Muresanu Anca</t>
  </si>
  <si>
    <t>Dogaru Dana</t>
  </si>
  <si>
    <t>Stangl Martin</t>
  </si>
  <si>
    <t>Constantin Ioana</t>
  </si>
  <si>
    <t>Iancu Anca Luminita</t>
  </si>
  <si>
    <t>Popa Carmen</t>
  </si>
  <si>
    <t>Popa Lacramioara Marilena</t>
  </si>
  <si>
    <t>Cojocaru Monica</t>
  </si>
  <si>
    <t>Burdusel Eva Nicoleta</t>
  </si>
  <si>
    <t>Ciocoi-Pop Miruna Maria</t>
  </si>
  <si>
    <t>Ciocoi-Pop Ana Blanca</t>
  </si>
  <si>
    <t>Schneider Ana Karina</t>
  </si>
  <si>
    <t>Capatana Oana Nora</t>
  </si>
  <si>
    <t>Stefanescu Sorin</t>
  </si>
  <si>
    <t>Parvu Daria Eugenia</t>
  </si>
  <si>
    <t>Galter Sunhild</t>
  </si>
  <si>
    <t xml:space="preserve">Sass Maria </t>
  </si>
  <si>
    <t xml:space="preserve">prof dr </t>
  </si>
  <si>
    <t>Sava Doris</t>
  </si>
  <si>
    <t>conf dr habil</t>
  </si>
  <si>
    <t>Martin Anca Simina</t>
  </si>
  <si>
    <t>Grunwald Roxana</t>
  </si>
  <si>
    <t>Bako Alina</t>
  </si>
  <si>
    <t>Chioaru Dumitru</t>
  </si>
  <si>
    <t>Baghiu Stefan</t>
  </si>
  <si>
    <t>Oprisor Carmen</t>
  </si>
  <si>
    <t>Sporis Valerica</t>
  </si>
  <si>
    <t>cond dr</t>
  </si>
  <si>
    <t xml:space="preserve">Gita Iulia Elena </t>
  </si>
  <si>
    <t>Petrascu Mirela</t>
  </si>
  <si>
    <t>Ungureanu Sorin</t>
  </si>
  <si>
    <t>Teodorescu Andreea</t>
  </si>
  <si>
    <t>Onet Alina</t>
  </si>
  <si>
    <t>Moga Liliana</t>
  </si>
  <si>
    <t>Mitrea Alexandra</t>
  </si>
  <si>
    <t>Matiu Ovidiu</t>
  </si>
  <si>
    <t>Florea Silvia</t>
  </si>
  <si>
    <t>prof.dr. habil</t>
  </si>
  <si>
    <t>Erzse Melinda</t>
  </si>
  <si>
    <t>Cristea Ileana</t>
  </si>
  <si>
    <t xml:space="preserve">conf dr </t>
  </si>
  <si>
    <t xml:space="preserve">Creanga Teodora </t>
  </si>
  <si>
    <t>Nistor Gabriela</t>
  </si>
  <si>
    <t xml:space="preserve">Giura Maura </t>
  </si>
  <si>
    <t>William Shakespeare: Opere XIII (Romeo și Julieta)</t>
  </si>
  <si>
    <t>Ignat Anca, Călin Alexandru</t>
  </si>
  <si>
    <t>Tracus Arte</t>
  </si>
  <si>
    <t>978-606-664-995-7</t>
  </si>
  <si>
    <t>octombrie</t>
  </si>
  <si>
    <t>0,5/pag</t>
  </si>
  <si>
    <t>Tomuș-Ignat Anca</t>
  </si>
  <si>
    <t>Tomuș Ignat Anca</t>
  </si>
  <si>
    <t>Tomuș Anca (ULBS)</t>
  </si>
  <si>
    <r>
      <t xml:space="preserve">Romeo și Julieta, </t>
    </r>
    <r>
      <rPr>
        <sz val="10"/>
        <rFont val="Arial Narrow"/>
        <family val="2"/>
      </rPr>
      <t>de William Shakespeare (trad.)</t>
    </r>
  </si>
  <si>
    <t>Martin Anca-Simina, "The Translation Faults in Our Stars: Referințele lui Shakespeare la astrologie și traducerile lor în română" - Revista Transilvania nr. 1/2018</t>
  </si>
  <si>
    <t>https://revistatransilvania.ro/the-translation-faults-in-our-stars-referintele-lui-shakespeare-la-astrologie-si-traducerile-lor-in-romana/</t>
  </si>
  <si>
    <t>Scopus</t>
  </si>
  <si>
    <t>Ignat (Tomuș) Anca</t>
  </si>
  <si>
    <t>Philological and Cultural Studies International Conference for Young Researchers (Playfulness in Language, Literature, Education, and the Media)</t>
  </si>
  <si>
    <t>internațională</t>
  </si>
  <si>
    <t>organizator principal</t>
  </si>
  <si>
    <t>4-6 octombrie 2018</t>
  </si>
  <si>
    <t>Tomuș Anca, Borș Monica</t>
  </si>
  <si>
    <t>Intercultural Exchanges in the Age of Globalization (2nd edition: Instances of Power and Cultural Discourse)</t>
  </si>
  <si>
    <t>http://conferences.ulbsibiu.ro/interculturalexchanges/</t>
  </si>
  <si>
    <t>18-19 mai 2018</t>
  </si>
  <si>
    <t>Ignat (Tomuș) Anca, Călin Alexandru</t>
  </si>
  <si>
    <t>The Circulation of Shakespeare's Plays in Europe's Borderland</t>
  </si>
  <si>
    <t>https://www.unibuc.ro/wp-content/uploads/sites/7/2018/11/Bucharest-2018-Conference-Programme-Shakespeares-Plays-in-Europes-Borderland.pdf</t>
  </si>
  <si>
    <t>8-9 noiembrie 2018</t>
  </si>
  <si>
    <t>Anuarul Institutului de Cercetări Socio-Umane Sibiu</t>
  </si>
  <si>
    <t>“Faulkner’s Poetic Quests and Quirks in The Sound and the Fury”</t>
  </si>
  <si>
    <t>Didi-Ionel Cenuser</t>
  </si>
  <si>
    <t>The International Conference “Language and Literature; European Landmarks of Identity”, Universitatea din Pitesti</t>
  </si>
  <si>
    <t>https://www.upit.ro/eli</t>
  </si>
  <si>
    <t xml:space="preserve">15-17 iunie 2018 </t>
  </si>
  <si>
    <t>Cenușer Did-Ionel</t>
  </si>
  <si>
    <t>“Memories of Childhood” by Ion Creanga: Style and Stylistics</t>
  </si>
  <si>
    <t>Mureşanu Anca (Universitatea Lucian Blaga)</t>
  </si>
  <si>
    <t>Revista Transilvania</t>
  </si>
  <si>
    <t>0255 0539</t>
  </si>
  <si>
    <t>https://revistatransilvania.ro/memories-of-childhood-by-ion-creanga-style-and-stylistics/</t>
  </si>
  <si>
    <t>69-72</t>
  </si>
  <si>
    <t>Mureșanu Anca</t>
  </si>
  <si>
    <t>Strukturanalyse von Ferdinand Raimunds "Der Alpenkönig und der Menschenfeind”</t>
  </si>
  <si>
    <t>FLIA 2</t>
  </si>
  <si>
    <t>Transilvania</t>
  </si>
  <si>
    <t>XLVI</t>
  </si>
  <si>
    <t>https://revistatransilvania.ro/strukturanalyse-von-ferdinand-raimunds-der-alpenkonig-und-der-menschenfeind/</t>
  </si>
  <si>
    <t>36-46</t>
  </si>
  <si>
    <t>Germanistische Beiträge</t>
  </si>
  <si>
    <t>ERIH PLUS, INDEX COPERNICUS ,EBSCO, SCIPIO</t>
  </si>
  <si>
    <t>http://reviste.ulbsibiu.ro/gb/</t>
  </si>
  <si>
    <t>Faktum und Fiktion in klimarelevanten literarischen Quellen aus Siebenbürgen im 17. und 18. Jahrhundert. Ein Beitrag zum Interferenzgefüge Literatur – Landeskunde – Naturwissenschaft</t>
  </si>
  <si>
    <t xml:space="preserve"> Simpozion ştiinţific internaţional „Deutsch-rumänische literarische Transfers und Mehrsprachigkeit aus europäischer Perspektive”, organizat de Departamentul de Studii Anglo-Americane și Germanistice, Colectivul de Germanistică din Facultatea de Litere şi Arte a Universităţii „Lucian Blaga“ din Sibiu, Sibiu</t>
  </si>
  <si>
    <t>http://conferences.ulbsibiu.ro/interkslaaa/de/tagungsprogramm.php</t>
  </si>
  <si>
    <t>22 -24 noiembrie 2018</t>
  </si>
  <si>
    <t>Hexenwahn und Aberglauben im Spiegel der Hermannstädter Gerichtsprotokolle des 17. Jahrhunderts</t>
  </si>
  <si>
    <t xml:space="preserve"> Transilvania </t>
  </si>
  <si>
    <t>0255 02539</t>
  </si>
  <si>
    <t>http://digital-library.ulbsibiu.ro/dspace/bitstream/123456789/2238/8/6-Constantin_Hexenwahn.pdf</t>
  </si>
  <si>
    <t>30-35</t>
  </si>
  <si>
    <r>
      <t xml:space="preserve">"Goethes Faust in der Übertragung Lucian Blagas. Eine Bestandsaufnahme", in: </t>
    </r>
    <r>
      <rPr>
        <i/>
        <sz val="10"/>
        <rFont val="Arial Narrow"/>
        <family val="2"/>
      </rPr>
      <t>The Culture of Translation in Romania/Übersetzungskultur und Literaturübersetzen in Rumänien</t>
    </r>
  </si>
  <si>
    <t>Constantin Ioana (editori: Sass Maria, Baghiu Stefan, Pojoga Vlad0</t>
  </si>
  <si>
    <t>Editura Peter Lang Verlag Frankfurt am Main (editura de prestigiu)</t>
  </si>
  <si>
    <t>978-3-631-76642-2</t>
  </si>
  <si>
    <t>161-175</t>
  </si>
  <si>
    <t>10/pagina</t>
  </si>
  <si>
    <t>“Spaces of Identity: Gender, Ethnicity, and Race in Salome of the Tenements (1923) and Quicksand (1928)"</t>
  </si>
  <si>
    <t>Iancu, Anca-Luminiţa</t>
  </si>
  <si>
    <t>American, British and Canadian Studies</t>
  </si>
  <si>
    <t>1841-1487</t>
  </si>
  <si>
    <t>https://content.sciendo.com/view/journals/abcsj/30/1/abcsj.30.issue-1.xml</t>
  </si>
  <si>
    <t>51-75</t>
  </si>
  <si>
    <t>Iancu Anca-Luminiţa</t>
  </si>
  <si>
    <t>Articol: "“Waltzing to the Tune of Chocolate”: Spaces of Repression and Difference in Lasse Hallström’s Chocolat (2000)"</t>
  </si>
  <si>
    <t>Iancu Anca-Luminiţa (ULBS)</t>
  </si>
  <si>
    <t>East-West Cultural Passage</t>
  </si>
  <si>
    <t>1583-6401</t>
  </si>
  <si>
    <t>24-42</t>
  </si>
  <si>
    <t>EBSCO, CEEOL, Index Copernicus</t>
  </si>
  <si>
    <t>http://magazines.ulbsibiu.ro/ewcp</t>
  </si>
  <si>
    <t xml:space="preserve">American, British and Canadian Studies </t>
  </si>
  <si>
    <t xml:space="preserve">De Gruyter, ERIH Plus, CEEOL, </t>
  </si>
  <si>
    <t>https://www.degruyter.com/view/j/abcsj</t>
  </si>
  <si>
    <t xml:space="preserve">East-West Cultural Passage Journal </t>
  </si>
  <si>
    <t xml:space="preserve">Ebsco, CEEOL, Index Copernicus </t>
  </si>
  <si>
    <t>http://magazines.ulbsibiu.ro/ewcp/editorial_board.htm</t>
  </si>
  <si>
    <t>Die Rechtspflege in Siebenbürgen im 16. und 17. Jh. anhand der Magistrats- und Judikatsprotokolle</t>
  </si>
  <si>
    <t>Carmen Popa</t>
  </si>
  <si>
    <t>1454-5144</t>
  </si>
  <si>
    <t>196-208</t>
  </si>
  <si>
    <t>ERIH PLUS; Copernicus; EBSCO</t>
  </si>
  <si>
    <t>http://uniblaga.eu/wp-content/uploads/2018/43/Popa.pdf</t>
  </si>
  <si>
    <t>Das Türkenbüchlein - ein vergessener Bestseller des Mittelalters-heute wieder aktuell?</t>
  </si>
  <si>
    <t>Popa Lacramioara</t>
  </si>
  <si>
    <t>Deutsch-rumänische literarische Transfers und Mehrsprachigkeit aus europäischer Perspektive</t>
  </si>
  <si>
    <t>http://conferences.ulbsibiu.ro/interkslaaa/de/</t>
  </si>
  <si>
    <t>22.-24. nov. 2018</t>
  </si>
  <si>
    <t>Atelier de scriere creativa-lb. germana</t>
  </si>
  <si>
    <t>Noaptea cercetatorilor</t>
  </si>
  <si>
    <t>http://cercetare.ulbsibiu.ro/nc.html</t>
  </si>
  <si>
    <t>Cojocaru, Monica (ULBS)</t>
  </si>
  <si>
    <t xml:space="preserve">“Debunking the Global Warming Metanarrative: An Ecocritical Reading of Ian McEwan’s Solar.” </t>
  </si>
  <si>
    <t xml:space="preserve">
Kwansei Gakuin University Humanities Review (Dormer, Robert, "Ecocriticism as Literary Lens &amp; Novels as Instruments of Environmentalist Praxis:Reflections on Don DeLillo’s White Noise &amp; Ian McEwan’s Solar", vol. 22, 2018, pp. 187-196)
</t>
  </si>
  <si>
    <t>http://hdl.handle.net/10236/00026417</t>
  </si>
  <si>
    <t>World Cat</t>
  </si>
  <si>
    <t>Cojocaru, Monica</t>
  </si>
  <si>
    <t>Cojocaru  Monica</t>
  </si>
  <si>
    <t>CEEOL, EBSCO, ERIH PLUS, WorldCat, MLA International Bibliography, Index Copernicus etc.</t>
  </si>
  <si>
    <t>http://abcjournal.ulbsibiu.ro/</t>
  </si>
  <si>
    <t>CEEOL, EBSCO, Index Copernicus</t>
  </si>
  <si>
    <t>http://magazines.ulbsibiu.ro/ewcp/</t>
  </si>
  <si>
    <t xml:space="preserve">Cultural Diplomacy - Literary Representations of Soft Power and Smart Power: Tradition and Modernity </t>
  </si>
  <si>
    <t>Burdusel Eva-Nicoleta</t>
  </si>
  <si>
    <t>https://revistatransilvania.ro/cultural-diplomacy-literary-representations-of-soft-power-and-smart-power-tradition-and-modernity</t>
  </si>
  <si>
    <t>100-104</t>
  </si>
  <si>
    <t>Burdușel Eva-Nicoleta</t>
  </si>
  <si>
    <t>Management of Sustainable Development</t>
  </si>
  <si>
    <t>EBSCO, Google Scholar, Index Copernicus, ProQuest, ResearchGate, WorldCat</t>
  </si>
  <si>
    <t>http://www.cedc.ro/pages/english/conference-and-journal/msd-journal/editorial-board.php</t>
  </si>
  <si>
    <t>Burdușel Eva Nicoleta</t>
  </si>
  <si>
    <t>International Conference: Culture - Invented or Inherited? Malta 7-9 Nov 2018</t>
  </si>
  <si>
    <t>https://www.um.edu.mt/events/uneecc2018</t>
  </si>
  <si>
    <t xml:space="preserve">First Local Teacher Training of Chinese Teachers organized by Hanban and the CI at LBUS </t>
  </si>
  <si>
    <t>International Conference</t>
  </si>
  <si>
    <t>membru</t>
  </si>
  <si>
    <t>10-11 nov 2018</t>
  </si>
  <si>
    <t xml:space="preserve">Intercultural Exchanges in the Age of Globalization </t>
  </si>
  <si>
    <t>http://conferences.ulbsibiu.ro/interculturalexchanges/?page_id=20</t>
  </si>
  <si>
    <t>Wider Black Sea Area Security</t>
  </si>
  <si>
    <t>http://centers.ulbsibiu.ro/csg/index.php/wbsas/committee/</t>
  </si>
  <si>
    <t>1-2 iunie 2018</t>
  </si>
  <si>
    <t xml:space="preserve">Soft power - the new dimension of cultural and public diplomacy </t>
  </si>
  <si>
    <t>International Conference Intercultural Exchanges in the Age of Globalization: Instances of Power and Cultural Discourse</t>
  </si>
  <si>
    <t>A cultural approach to legal translation: contemporary perspectives and challenges</t>
  </si>
  <si>
    <t xml:space="preserve"> International Conference: Synergies in Communication, Panel: Education through (Inter)Cultural Studies </t>
  </si>
  <si>
    <t>22-23 nov 2018</t>
  </si>
  <si>
    <t>Continuity between Chinese tradition and modernity: art as a core component of cultural diplomacy</t>
  </si>
  <si>
    <r>
      <t xml:space="preserve">International Conference </t>
    </r>
    <r>
      <rPr>
        <i/>
        <sz val="12"/>
        <color indexed="8"/>
        <rFont val="Arial Narrow"/>
        <family val="2"/>
      </rPr>
      <t>Chinese Modernity Then and Now</t>
    </r>
    <r>
      <rPr>
        <sz val="12"/>
        <color indexed="8"/>
        <rFont val="Arial Narrow"/>
        <family val="2"/>
      </rPr>
      <t xml:space="preserve"> </t>
    </r>
  </si>
  <si>
    <t>24-25 nov 2018</t>
  </si>
  <si>
    <t>Confucius Institute - vector of promoting Chinese cultura, history and science at LBUS</t>
  </si>
  <si>
    <t>Bondrea Ioan, Burdusel Eva-Nicoleta, Wang Jiong</t>
  </si>
  <si>
    <t>The Third China-Romania Science and Tehcnology Seminar</t>
  </si>
  <si>
    <t>24-27 aprilie 2018</t>
  </si>
  <si>
    <t>Aspecte ale conturarii literaturii si identitatii nationale in geografia culturala globala</t>
  </si>
  <si>
    <t>Granite ale literaturii romane: lingvistice, istorice, geografice</t>
  </si>
  <si>
    <t>Volumul: Comunicare, cultură şi societate: De la teorie la practică. Culegere de studii. Volumul II; Titlul capitolului: "Exilul in opera lui Jeffrey Eugenide: o metaforă a însingurării"</t>
  </si>
  <si>
    <t>Editori: Cristian Măduţa, Maria Sinaci; Autor capitol: Miruna Ciocoi-Pop</t>
  </si>
  <si>
    <t>Trivent Publishing, Budapesta</t>
  </si>
  <si>
    <t>ISBN 978-615-80996-6-0 (pint); ISBN 978-615-80996-7-7 (online)</t>
  </si>
  <si>
    <t xml:space="preserve"> Ciocoi-Pop Miruna</t>
  </si>
  <si>
    <t>"POSTNATIONALISM, POSTFEMINISM, AND OTHER 'POSTS' IN ANNE ENRIGHT'S FICTION"</t>
  </si>
  <si>
    <t>Ana-Karina Schneider</t>
  </si>
  <si>
    <t>Studies in the Novel</t>
  </si>
  <si>
    <t>0039-3827</t>
  </si>
  <si>
    <t>10.1353/sdn.2018.0027</t>
  </si>
  <si>
    <t>400-418</t>
  </si>
  <si>
    <t>AHCI</t>
  </si>
  <si>
    <t>Schneider Ana-Karina</t>
  </si>
  <si>
    <t>COFFEE, TRUFFLES AND OTHER DELIGHTS IN ANNE ENRIGHT'S THE PLEASURE OF ELIZA LYNCH</t>
  </si>
  <si>
    <t>Studia UBB Philologia</t>
  </si>
  <si>
    <t>1220-0484</t>
  </si>
  <si>
    <t>http://studia.ubbcluj.ro/arhiva/abstract_en.php?editie=PHILOLOGIA&amp;nr=4&amp;an=2018&amp;id_art=16370</t>
  </si>
  <si>
    <t>10.24193/subbphilo.2018.4.11</t>
  </si>
  <si>
    <t>139-150</t>
  </si>
  <si>
    <t>Reading Kazuo Ishiguro's Bewilderment Trilogy as Bildungsromane</t>
  </si>
  <si>
    <t>https://content.sciendo.com/view/journals/abcsj/abcsj-overview.xml</t>
  </si>
  <si>
    <t>10.2478/abcsj-2018-0015</t>
  </si>
  <si>
    <t>SCOPUS</t>
  </si>
  <si>
    <t>27-46</t>
  </si>
  <si>
    <t xml:space="preserve">"Anne Enright's The Pleasure of Eliza Lynch" </t>
  </si>
  <si>
    <t>The Literary Encyclopedia</t>
  </si>
  <si>
    <t>1.2.4.</t>
  </si>
  <si>
    <t>ISSN 1747-678X</t>
  </si>
  <si>
    <t>n.p.</t>
  </si>
  <si>
    <t>https://www.litencyc.com/index.php</t>
  </si>
  <si>
    <t>https://www.litencyc.com/php/sworks.php?rec=true&amp;UID=38919</t>
  </si>
  <si>
    <t>"Anne Enright's The Forgotten Waltz"</t>
  </si>
  <si>
    <t>https://www.litencyc.com/php/sworks.php?rec=true&amp;UID=33523</t>
  </si>
  <si>
    <t>cap. "Representations of the Contemporary in Anne Enright's Historical Novels, What Are You Like? And The Pleasure of Eliza Lynch" in vol. Narrative Strategies in the Reconstruction of History</t>
  </si>
  <si>
    <t>Ana Raquel Fernandes (ed.); Ana-Karina Schneider (autor capitol)</t>
  </si>
  <si>
    <t>Cambridge Scholars Publishing (ed. de prestigiu)</t>
  </si>
  <si>
    <t>978-1-5275-0775-3</t>
  </si>
  <si>
    <t>69-90 (22 pagini)</t>
  </si>
  <si>
    <t>Skin as a Trope of Liminality in Anne Enright's The Gathering</t>
  </si>
  <si>
    <r>
      <t xml:space="preserve">Karmen MacKendrick, </t>
    </r>
    <r>
      <rPr>
        <i/>
        <sz val="10"/>
        <color indexed="8"/>
        <rFont val="Arial Narrow"/>
        <family val="2"/>
      </rPr>
      <t>Failing Desire</t>
    </r>
    <r>
      <rPr>
        <sz val="10"/>
        <color indexed="8"/>
        <rFont val="Arial Narrow"/>
        <family val="2"/>
      </rPr>
      <t>. Albany, NY: State University of New York Press, 2018. Pp. 57, 151.</t>
    </r>
  </si>
  <si>
    <t>https://books.google.ro/books?id=wZlBDwAAQBAJ&amp;pg=PA151&amp;lpg=PA151&amp;dq=Karmen+MacKendrick,+%22Failing+Desire%22,+schneider&amp;source=bl&amp;ots=k-jxDkdEC5&amp;sig=ACfU3U2eFPEUH3bbhZ-i7SOeqCOSWGnwlA&amp;hl=en&amp;sa=X&amp;ved=2ahUKEwjFqcP4x6ngAhXCaVAKHXnoCEsQ6AEwAHoECAcQAQ#v=onepage&amp;q=Karmen%20MacKendrick%2C%20%22Failing%20Desire%22%2C%20schneider&amp;f=false</t>
  </si>
  <si>
    <t>carte</t>
  </si>
  <si>
    <t>Studies in the Rhetoric of Fiction</t>
  </si>
  <si>
    <r>
      <t xml:space="preserve">Anaclara Castro-Santana, </t>
    </r>
    <r>
      <rPr>
        <i/>
        <sz val="10"/>
        <color indexed="8"/>
        <rFont val="Arial Narrow"/>
        <family val="2"/>
      </rPr>
      <t>Errors and Reconciliations: Marriage in the Plays and Novels of Henry Fielding</t>
    </r>
    <r>
      <rPr>
        <sz val="10"/>
        <color indexed="8"/>
        <rFont val="Arial Narrow"/>
        <family val="2"/>
      </rPr>
      <t>. New York and London: Routledge, 2018.</t>
    </r>
  </si>
  <si>
    <t>https://books.google.ro/books?id=goNSDwAAQBAJ&amp;pg=PT369&amp;lpg=PT369&amp;dq=anaclara+castro-santana,+errors+and+reconciliations,+schneider&amp;source=bl&amp;ots=yDazammZeP&amp;sig=ACfU3U2nVMv0QIN8ILW26JwzsvQIDiHFyg&amp;hl=en&amp;sa=X&amp;ved=2ahUKEwjW75GnyKngAhVE_iwKHSy9CQ4Q6AEwAnoECAEQAQ#v=onepage&amp;q=schneider&amp;f=false</t>
  </si>
  <si>
    <t>carte SCOPUS &amp; WOS</t>
  </si>
  <si>
    <t>"Sense and Sensibility"</t>
  </si>
  <si>
    <r>
      <t xml:space="preserve">M. Carmen Gomez-Galisteo, </t>
    </r>
    <r>
      <rPr>
        <i/>
        <sz val="10"/>
        <color indexed="8"/>
        <rFont val="Arial Narrow"/>
        <family val="2"/>
      </rPr>
      <t xml:space="preserve">A Successful Novel Must Be in Want of a Sequel: Second Takes on Classics from </t>
    </r>
    <r>
      <rPr>
        <sz val="10"/>
        <color indexed="8"/>
        <rFont val="Arial Narrow"/>
        <family val="2"/>
      </rPr>
      <t xml:space="preserve">The Scarlet Letter </t>
    </r>
    <r>
      <rPr>
        <i/>
        <sz val="10"/>
        <color indexed="8"/>
        <rFont val="Arial Narrow"/>
        <family val="2"/>
      </rPr>
      <t xml:space="preserve">to </t>
    </r>
    <r>
      <rPr>
        <sz val="10"/>
        <color indexed="8"/>
        <rFont val="Arial Narrow"/>
        <family val="2"/>
      </rPr>
      <t>Rebecca. Jefferson, N.C.: McFarland, 2018. pp. 164, 166, 192.</t>
    </r>
  </si>
  <si>
    <t>https://books.google.ro/books?id=6ptVDwAAQBAJ&amp;pg=PA164&amp;lpg=PA164&amp;dq=M.+Carmen+Gomez-Galisteo,+A+Successful+Novel,+schneider&amp;source=bl&amp;ots=F72nSYONZg&amp;sig=ACfU3U1w_ymoPo59sWJKoFXlSLA1097Deg&amp;hl=en&amp;sa=X&amp;ved=2ahUKEwjSkOHpyKngAhVH_ywKHQHECPUQ6AEwAXoECAkQAQ#v=onepage&amp;q=M.%20Carmen%20Gomez-Galisteo%2C%20A%20Successful%20Novel%2C%20schneider&amp;f=false</t>
  </si>
  <si>
    <t xml:space="preserve">carte </t>
  </si>
  <si>
    <t>"Skin as a Trope of Liminality in Anne Enright's The Gathering"</t>
  </si>
  <si>
    <r>
      <t xml:space="preserve">Marc Lafrance, “Skin Studies: Past, Present and Future,” in </t>
    </r>
    <r>
      <rPr>
        <i/>
        <sz val="10"/>
        <color indexed="8"/>
        <rFont val="Arial Narrow"/>
        <family val="2"/>
      </rPr>
      <t>Body and Society</t>
    </r>
    <r>
      <rPr>
        <sz val="10"/>
        <color indexed="8"/>
        <rFont val="Arial Narrow"/>
        <family val="2"/>
      </rPr>
      <t xml:space="preserve"> 24.1-2 (2018): 3-30. Pp. 23, 29.</t>
    </r>
  </si>
  <si>
    <t>https://www.theoryculturesociety.org/special-issue-skin-matters/</t>
  </si>
  <si>
    <t>SCOPUS &amp; WoS</t>
  </si>
  <si>
    <r>
      <t xml:space="preserve">Marc Lafrance, “Etudes de la peau: Survol de la recherche anglo-americaine contemporaine,” in </t>
    </r>
    <r>
      <rPr>
        <i/>
        <sz val="10"/>
        <color indexed="8"/>
        <rFont val="Arial Narrow"/>
        <family val="2"/>
      </rPr>
      <t xml:space="preserve">La Peaulogie: Le Blanchissment de la Peau Humaine </t>
    </r>
    <r>
      <rPr>
        <sz val="10"/>
        <color indexed="8"/>
        <rFont val="Arial Narrow"/>
        <family val="2"/>
      </rPr>
      <t>1 (iulie 2018): 3-25. pp. 18, 24.</t>
    </r>
  </si>
  <si>
    <t>http://lapeaulogie.fr/etudes-de-la-peau-passe-present-futur/</t>
  </si>
  <si>
    <t>BDI</t>
  </si>
  <si>
    <r>
      <t xml:space="preserve">Kathleen Costello-Sullivan, </t>
    </r>
    <r>
      <rPr>
        <i/>
        <sz val="10"/>
        <color indexed="8"/>
        <rFont val="Arial Narrow"/>
        <family val="2"/>
      </rPr>
      <t>Trauma and Recovery in the Twenty-First Century Irish Novel</t>
    </r>
    <r>
      <rPr>
        <sz val="10"/>
        <color indexed="8"/>
        <rFont val="Arial Narrow"/>
        <family val="2"/>
      </rPr>
      <t>. Syracuse, NY: Syracuse UP, 2018. P. 162.</t>
    </r>
  </si>
  <si>
    <t>https://books.google.ro/books?id=o3N0DwAAQBAJ&amp;pg=PA184&amp;lpg=PA184&amp;dq=Kathleen+Costello-Sullivan,+Trauma+and+Recovery,+schneider&amp;source=bl&amp;ots=xibBOgcZJc&amp;sig=ACfU3U0utc-BLIoLecGJ5O0ZVLHkYNprnA&amp;hl=en&amp;sa=X&amp;ved=2ahUKEwilo425y6ngAhWJ2ywKHTqjDcYQ6AEwCnoECAUQAQ#v=onepage&amp;q=Kathleen%20Costello-Sullivan%2C%20Trauma%20and%20Recovery%2C%20schneider&amp;f=false</t>
  </si>
  <si>
    <r>
      <t>Atonement</t>
    </r>
    <r>
      <rPr>
        <sz val="10"/>
        <color indexed="63"/>
        <rFont val="Arial Narrow"/>
        <family val="2"/>
      </rPr>
      <t>: A Case of Traumatic Authorship</t>
    </r>
  </si>
  <si>
    <r>
      <rPr>
        <sz val="10"/>
        <color indexed="8"/>
        <rFont val="Arial Narrow"/>
        <family val="2"/>
      </rPr>
      <t>Anne-Laure</t>
    </r>
    <r>
      <rPr>
        <b/>
        <sz val="10"/>
        <color indexed="8"/>
        <rFont val="Arial Narrow"/>
        <family val="2"/>
      </rPr>
      <t> </t>
    </r>
    <r>
      <rPr>
        <sz val="10"/>
        <color indexed="8"/>
        <rFont val="Arial Narrow"/>
        <family val="2"/>
      </rPr>
      <t>Fortin-Tournès, « Ian McEwan’s Re-turn to Ethics in </t>
    </r>
    <r>
      <rPr>
        <i/>
        <sz val="10"/>
        <color indexed="8"/>
        <rFont val="Arial Narrow"/>
        <family val="2"/>
      </rPr>
      <t>Atonement</t>
    </r>
    <r>
      <rPr>
        <sz val="10"/>
        <color indexed="8"/>
        <rFont val="Arial Narrow"/>
        <family val="2"/>
      </rPr>
      <t> », </t>
    </r>
    <r>
      <rPr>
        <i/>
        <sz val="10"/>
        <color indexed="8"/>
        <rFont val="Arial Narrow"/>
        <family val="2"/>
      </rPr>
      <t>Études britanniques contemporaines</t>
    </r>
    <r>
      <rPr>
        <sz val="10"/>
        <color indexed="8"/>
        <rFont val="Arial Narrow"/>
        <family val="2"/>
      </rPr>
      <t> [En ligne], 55 | 2018, mis en ligne le 01 décembre 2018, consulté le 16 décembre 2018.</t>
    </r>
  </si>
  <si>
    <t>http://journals.openedition.org/ebc/5315</t>
  </si>
  <si>
    <t>Ana-Karina Schneider, Corina Selejan</t>
  </si>
  <si>
    <t>"Anglicist Women's and Gender Studies in Romania: Between Resistance and Persistance"</t>
  </si>
  <si>
    <r>
      <t xml:space="preserve">Shirley Doulière, “Review of Rewriting Academia, The Development of the Anglicist Women’s and Gender Studies of Continental Europe by Renate Haas (ed),” in </t>
    </r>
    <r>
      <rPr>
        <i/>
        <sz val="10"/>
        <color indexed="8"/>
        <rFont val="Arial Narrow"/>
        <family val="2"/>
      </rPr>
      <t>Revue Française de Civilisation Britannique</t>
    </r>
    <r>
      <rPr>
        <sz val="10"/>
        <color indexed="8"/>
        <rFont val="Arial Narrow"/>
        <family val="2"/>
      </rPr>
      <t xml:space="preserve"> XXIII-1 / 2018: Women in Britain since 1900: Evolution, Revolution or 'Plus ça change...' ?.</t>
    </r>
  </si>
  <si>
    <t>https://journals.openedition.org/rfcb/1855</t>
  </si>
  <si>
    <r>
      <t xml:space="preserve">Valentina Mureșan, “BOOK REVIEW Renate Haas (Ed.). 2015. </t>
    </r>
    <r>
      <rPr>
        <i/>
        <sz val="10"/>
        <color indexed="8"/>
        <rFont val="Arial Narrow"/>
        <family val="2"/>
      </rPr>
      <t>Rewriting Academia. The Development of the Anglicist Women’s and Gender Studies of Continental Europe</t>
    </r>
    <r>
      <rPr>
        <sz val="10"/>
        <color indexed="8"/>
        <rFont val="Arial Narrow"/>
        <family val="2"/>
      </rPr>
      <t xml:space="preserve">,” in </t>
    </r>
    <r>
      <rPr>
        <i/>
        <sz val="10"/>
        <color indexed="8"/>
        <rFont val="Arial Narrow"/>
        <family val="2"/>
      </rPr>
      <t xml:space="preserve">Gender Studies </t>
    </r>
    <r>
      <rPr>
        <sz val="10"/>
        <color indexed="8"/>
        <rFont val="Arial Narrow"/>
        <family val="2"/>
      </rPr>
      <t>16.1 (2018): 160-168.</t>
    </r>
  </si>
  <si>
    <t>https://content.sciendo.com/abstract/journals/genst/16/1/article-p160.xml</t>
  </si>
  <si>
    <r>
      <t>Michaela Weiss. “</t>
    </r>
    <r>
      <rPr>
        <i/>
        <sz val="10"/>
        <color indexed="8"/>
        <rFont val="Arial Narrow"/>
        <family val="2"/>
      </rPr>
      <t>Rewriting Academia, The Development of the Anglicist Women’s and Gender Studies of Continental Europe</t>
    </r>
    <r>
      <rPr>
        <sz val="10"/>
        <color indexed="8"/>
        <rFont val="Arial Narrow"/>
        <family val="2"/>
      </rPr>
      <t xml:space="preserve"> (Ed. Renate Haas),” in </t>
    </r>
    <r>
      <rPr>
        <i/>
        <sz val="10"/>
        <color indexed="8"/>
        <rFont val="Arial Narrow"/>
        <family val="2"/>
      </rPr>
      <t xml:space="preserve">Ostrava Journal of English Philology </t>
    </r>
    <r>
      <rPr>
        <sz val="10"/>
        <color indexed="8"/>
        <rFont val="Arial Narrow"/>
        <family val="2"/>
      </rPr>
      <t>10.1 (2018): 129-132.</t>
    </r>
  </si>
  <si>
    <t>https://dokumenty.osu.cz/ff/kaa/ojoep/ostrava-journal-vol1-2018-full.pdf</t>
  </si>
  <si>
    <t>Philological And Cultural Studies: International Conference For Young Researchers</t>
  </si>
  <si>
    <t xml:space="preserve">internationala </t>
  </si>
  <si>
    <t>http://litere.ulbsibiu.ro/international-conference-young-researchers/</t>
  </si>
  <si>
    <t>membru in comitet organizatoric</t>
  </si>
  <si>
    <t>4-6 oct. 2018</t>
  </si>
  <si>
    <t>http://abcjournal.eu/editorial-board/</t>
  </si>
  <si>
    <t xml:space="preserve">East-West Cultural Passage </t>
  </si>
  <si>
    <t>CEEOL, EBSCO</t>
  </si>
  <si>
    <t>“[O]ur childhood becomes like a foreign land once we have grown”: Temporal Structures in Kazuo Ishiguro’s Treatment of Childhood</t>
  </si>
  <si>
    <t>Temporalities of Modernism</t>
  </si>
  <si>
    <t>http://tempcems.conference.ubbcluj.ro/</t>
  </si>
  <si>
    <t>2-5 mai 2018, Cluj-Napoca</t>
  </si>
  <si>
    <t>Coffee, Truffles and Other Delights in Anne Enright’s The Pleasure of Eliza Lynch</t>
  </si>
  <si>
    <t>Coffee, Bread and Chocolate</t>
  </si>
  <si>
    <t>https://coffeeandbreadconference.wordpress.com/</t>
  </si>
  <si>
    <t>3-5 noiembrie 2018, Lisabona</t>
  </si>
  <si>
    <t>Căpățână Oana Nora</t>
  </si>
  <si>
    <r>
      <t>„Humor und Zeitkritik in Radu Paraschivescus Prosaschriften” (</t>
    </r>
    <r>
      <rPr>
        <i/>
        <sz val="10"/>
        <rFont val="Arial Narrow"/>
        <family val="2"/>
        <charset val="238"/>
      </rPr>
      <t>The Culture of Translation/ Übersetzungskultur und Literaturübersetzen in Rumänien)</t>
    </r>
  </si>
  <si>
    <t>Căpățână Nora (editori: Sass, Maria/ Baghiu, Stefan/ Pojoga, Vlad)</t>
  </si>
  <si>
    <t>Peter Lang (editură de prestigiu)</t>
  </si>
  <si>
    <t>20 (289-308)</t>
  </si>
  <si>
    <t>Căpățână Oana-Nora</t>
  </si>
  <si>
    <t>Forschungen zur Volks- und Landeskunde</t>
  </si>
  <si>
    <t>Index Copernicus, CEEOL</t>
  </si>
  <si>
    <t>http://icsusib.ro/forschungenVL_colegiul_de_redactie</t>
  </si>
  <si>
    <r>
      <t>Der Struwwelpeter</t>
    </r>
    <r>
      <rPr>
        <sz val="10"/>
        <color indexed="8"/>
        <rFont val="Arial Narrow"/>
        <family val="2"/>
      </rPr>
      <t xml:space="preserve"> in rumänischer Übertragung</t>
    </r>
  </si>
  <si>
    <t>Căpățână Nora</t>
  </si>
  <si>
    <r>
      <t>Conferin</t>
    </r>
    <r>
      <rPr>
        <sz val="10"/>
        <color indexed="8"/>
        <rFont val="Arial"/>
        <family val="2"/>
        <charset val="238"/>
      </rPr>
      <t>ț</t>
    </r>
    <r>
      <rPr>
        <sz val="10"/>
        <color indexed="8"/>
        <rFont val="Arial Narrow"/>
        <family val="2"/>
      </rPr>
      <t>a anuală a Colectivului de Germanistică „Deutsch-rumänische literarische Transfers und Mehrsprachigkeit aus europäischer Perspektive”</t>
    </r>
  </si>
  <si>
    <t>22-24.11.2018</t>
  </si>
  <si>
    <t>Walther Gottfried Seidner:propovăduitorul armoniei dintre etnii și culturi</t>
  </si>
  <si>
    <t>Personalități ale culturii din Transilvania</t>
  </si>
  <si>
    <t>http://litere.ulbsibiu.ro/national-conference-personalitati-ale-culturii-din-transilvania-2018/</t>
  </si>
  <si>
    <t xml:space="preserve"> „Die Ehe ist ein Mi(e)nenfeld“. Walther Gottfried Seidners Ehe-Humoresken/ „Căsnicia e un câmp de mine”. Versurile umoristice ale lui Walther Gottfried Seidner pe teme conjugale</t>
  </si>
  <si>
    <t>Sesiunea anuală de comunicări științifice a Institutului de Cercetări Socio-Umane Sibiu.„Științele socio-umane la începutul mileniului III”, Ediția a X-a</t>
  </si>
  <si>
    <t>http://www.icsusib.ro/sites/default/files/fisierepdf/Anunturi/programul_sesiunii_comunicari_2018_icsu_sibiu.pdf</t>
  </si>
  <si>
    <t>“Senior Attachment or What Love Turns Into.”</t>
  </si>
  <si>
    <t>1-2</t>
  </si>
  <si>
    <t>1583-6401 (tiparit), 2067-5712 (electronic)</t>
  </si>
  <si>
    <t>43-55</t>
  </si>
  <si>
    <t>CEEOL, Index Copernicus, EBSCO (CNCS C)</t>
  </si>
  <si>
    <t xml:space="preserve">http://magazines.ulbsibiu.ro/ewcp/index.htm    </t>
  </si>
  <si>
    <t>Ștefănescu Sorin</t>
  </si>
  <si>
    <t>Pârvu Daria-Eugenia</t>
  </si>
  <si>
    <t xml:space="preserve">Conferința PHILOLOGICAL AND CULTURAL STUDIES INTERNATIONAL CONFERENCE FOR YOUNG RESEARCHERS Sibiu, 4-6 October 2018
</t>
  </si>
  <si>
    <t>Internațională</t>
  </si>
  <si>
    <t>Membru</t>
  </si>
  <si>
    <t>Pârvu Daria Eugenia</t>
  </si>
  <si>
    <t>Das Bild der zornigen jungen Frau in Fatma Aydemirs Debütroman "Ellbogen"</t>
  </si>
  <si>
    <t>nr. 43</t>
  </si>
  <si>
    <t>ISSN 1454-5144 /online: 2247-4633</t>
  </si>
  <si>
    <t>53-66</t>
  </si>
  <si>
    <t>Index Copernicus, EBSCO, ERIH PLUS</t>
  </si>
  <si>
    <t>http://uniblaga.eu/de/vol-43-2018/</t>
  </si>
  <si>
    <t>Katharina von Bora, die Lutherin, in "Ungehaltene Reden ungehaltener Frauen" von Christine Brückner</t>
  </si>
  <si>
    <t>Kronstädter Beiträge zur germanistischen Forschung. Colectia Academica.</t>
  </si>
  <si>
    <t>Nr. 18</t>
  </si>
  <si>
    <t>ISSN 1842-9564</t>
  </si>
  <si>
    <t>89-98</t>
  </si>
  <si>
    <t>Index Copernicus</t>
  </si>
  <si>
    <t>http://old.unitbv.ro/Portals/20/Germana/KBGF/KBGF_2018_13_02.pdf</t>
  </si>
  <si>
    <t xml:space="preserve"> Die Bedeutung der religiösen Prägung für die Hauptgestalten in Eginald Schlattners Roman "Das Klavier im Nebel"</t>
  </si>
  <si>
    <t>STUDIA GERMANICA NAPOCENSIA</t>
  </si>
  <si>
    <t>Nr. 5</t>
  </si>
  <si>
    <t>ISSN 2066-3838</t>
  </si>
  <si>
    <t>87-94</t>
  </si>
  <si>
    <t>ZVAB, Recensio</t>
  </si>
  <si>
    <t>https://studia-germanica-napocensia.jimdo.com/ausgaben/</t>
  </si>
  <si>
    <r>
      <t>The Culture of Translation in Romania/Übersetzungskultur und Literaturübersetzen in Rumänien/ Die Übersetzung machte sie bekannt. Beatrice Ungar übersetzt Lumini</t>
    </r>
    <r>
      <rPr>
        <sz val="10"/>
        <rFont val="Monaco"/>
        <family val="2"/>
      </rPr>
      <t>ț</t>
    </r>
    <r>
      <rPr>
        <sz val="10"/>
        <rFont val="Arial Narrow"/>
        <family val="2"/>
      </rPr>
      <t>a Mihai Ciob</t>
    </r>
    <r>
      <rPr>
        <sz val="10"/>
        <rFont val="MS Reference Sans Serif"/>
        <family val="2"/>
      </rPr>
      <t>ă</t>
    </r>
    <r>
      <rPr>
        <sz val="10"/>
        <rFont val="Arial Narrow"/>
        <family val="2"/>
      </rPr>
      <t xml:space="preserve"> für die deutsche Leserschaft.</t>
    </r>
  </si>
  <si>
    <r>
      <t>Editura Peter Lang Frankfurt am Main (editur</t>
    </r>
    <r>
      <rPr>
        <sz val="10"/>
        <rFont val="MS Reference Sans Serif"/>
        <family val="2"/>
      </rPr>
      <t>ă de prestigiu</t>
    </r>
    <r>
      <rPr>
        <sz val="10"/>
        <rFont val="Monaco"/>
        <family val="2"/>
      </rPr>
      <t>)</t>
    </r>
  </si>
  <si>
    <t>Der siebenbürgische Voltaire. Walther Gottfried Seidner zum 80. Geburtstag</t>
  </si>
  <si>
    <t>Dumitru Andreea; Galter Sunhild</t>
  </si>
  <si>
    <t>Editura Honterus Sibiu</t>
  </si>
  <si>
    <t>978-606-008-007-7</t>
  </si>
  <si>
    <t>https://katalog.ub.uni-heidelberg.de/cgi-bin/titel.cgi?katkey=68351469 &amp; http://bibnat.ro/dyn-doc/publicatii/CIP/Bibliografia%20cartilor%20in%20curs%20de%20aparitie%20-%20CIP%20iulie%202018.pdf (poz.1114)</t>
  </si>
  <si>
    <t>http://uniblaga.eu/de/</t>
  </si>
  <si>
    <t>Deutsch-rumänische literarische Transfers und Mehrsprachigkeit aus europäischer Perspektive (Transferuri literare germano-române și plurilingvism din perspectivă europeană)</t>
  </si>
  <si>
    <t>națională</t>
  </si>
  <si>
    <t>22-24 noiembrie 2018</t>
  </si>
  <si>
    <r>
      <t xml:space="preserve">Zwischen Kanzel und Schreibpult. Tagung zum Wirken und Werk von Eginald Schlattner und Walther Gottfried Seidner (Între amvon </t>
    </r>
    <r>
      <rPr>
        <sz val="10"/>
        <rFont val="Monaco"/>
        <family val="2"/>
      </rPr>
      <t>și pupitru. Simpozion despre viața și opera scriitorilor-preoți E. Schlattner și W.G. Seidner)</t>
    </r>
  </si>
  <si>
    <r>
      <t>na</t>
    </r>
    <r>
      <rPr>
        <sz val="10"/>
        <rFont val="Arial"/>
        <family val="2"/>
      </rPr>
      <t>ț</t>
    </r>
    <r>
      <rPr>
        <sz val="10"/>
        <rFont val="Arial Narrow"/>
        <family val="2"/>
      </rPr>
      <t>ional</t>
    </r>
    <r>
      <rPr>
        <sz val="10"/>
        <rFont val="Arial"/>
        <family val="2"/>
      </rPr>
      <t>ă</t>
    </r>
  </si>
  <si>
    <t>http://eas.neppendorf.de/?page_id=1139&amp;lang=de</t>
  </si>
  <si>
    <t>25-26 octombrie 2018</t>
  </si>
  <si>
    <t>Ulrich Plenzdorfs "Neue leiden des jungen W." als abgewandelte Form des Brechtschen epischen Theaters</t>
  </si>
  <si>
    <r>
      <t>„Die Mühen der Berge liegen hinter uns,
vor uns liegen die Mühen der Ebenen.“ Literatur, Sprache und Politik -
Bertolt Brecht zum 120. Geburtstag. Al XXI-lea simpozion international al Germanisticii Bra</t>
    </r>
    <r>
      <rPr>
        <sz val="10"/>
        <rFont val="Monaco"/>
        <family val="2"/>
      </rPr>
      <t>șovene</t>
    </r>
  </si>
  <si>
    <t>http://old.unitbv.ro/Portals/20/Germana/KBGF/Programm_Tagung_Kronstadt_2018.pdf</t>
  </si>
  <si>
    <t>23-24 martie 2018</t>
  </si>
  <si>
    <t xml:space="preserve">Aspekte der Intra-, Inter- und Transkulturalität in fachlichen und beruflichen Zusammenhängen. </t>
  </si>
  <si>
    <t>Deutsch in Fach und Beruf – aktuelle Fragen und neue Ansätze der Fremdsprachenvermittlung. Universitatea Tehnică Berlin/Germania</t>
  </si>
  <si>
    <t>https://www.daf.tu-berlin.de/fileadmin/fg75/1._Aktuelles/Tagungsprogramm.pdf</t>
  </si>
  <si>
    <t>10-12 octombrie 2018</t>
  </si>
  <si>
    <t>LAUDATIO -la decernarea titlului de doctor honoris causa al Universităṭii „Lucian Blaga” din Sibiu -domnului prof.h.c. dr. Stefan Sienerth</t>
  </si>
  <si>
    <t>Sass Maria</t>
  </si>
  <si>
    <t>https://revistatransilvania.ro/arhiva/anul-editorial-2018/</t>
  </si>
  <si>
    <t>1- 5</t>
  </si>
  <si>
    <t>Im Greifblick, im Gleitbild.  Aspekte literarischer Reiseprosa bei Joachim Wittstock</t>
  </si>
  <si>
    <t>47-54</t>
  </si>
  <si>
    <t>Ich bin ein Sachse, protestiere aber nichtwenn mich ein bodenständiger Deutscher für einen Rumänen hält.” Das (inter-)kulturelle Portrait Paul Schusters</t>
  </si>
  <si>
    <r>
      <t>Germanistische Beitr</t>
    </r>
    <r>
      <rPr>
        <sz val="10"/>
        <rFont val="Calibri"/>
        <family val="2"/>
      </rPr>
      <t>äge</t>
    </r>
  </si>
  <si>
    <t>1454 5144</t>
  </si>
  <si>
    <t>17-35</t>
  </si>
  <si>
    <t>Copernicus,EbscoErih+</t>
  </si>
  <si>
    <t>www.uniblaga.eu</t>
  </si>
  <si>
    <r>
      <t>Heute will man Luther h</t>
    </r>
    <r>
      <rPr>
        <sz val="10"/>
        <rFont val="Calibri"/>
        <family val="2"/>
      </rPr>
      <t>ö</t>
    </r>
    <r>
      <rPr>
        <sz val="10"/>
        <rFont val="Arial Narrow"/>
        <family val="2"/>
      </rPr>
      <t>ren!Egon Hajeks Roman  Meister Johannes. Aus dem Werdegang der Deutschen in Siebenbürgen. Zwischen Literatur und Geschichts-schreibung.</t>
    </r>
  </si>
  <si>
    <r>
      <t>Kronst</t>
    </r>
    <r>
      <rPr>
        <sz val="10"/>
        <rFont val="Calibri"/>
        <family val="2"/>
      </rPr>
      <t>ädter Beiträge zur germanistischen Forschung</t>
    </r>
  </si>
  <si>
    <t>1842 9564</t>
  </si>
  <si>
    <t>165-182</t>
  </si>
  <si>
    <t>Copernicus</t>
  </si>
  <si>
    <t>http://old.unitbv.ro/Default.aspx?tabid=6127</t>
  </si>
  <si>
    <r>
      <t>Literatur</t>
    </r>
    <r>
      <rPr>
        <sz val="10"/>
        <rFont val="Times New Roman"/>
        <family val="1"/>
      </rPr>
      <t>ă versus film. Cocosul decapitat, romanul lui E. schlattner si ecranizarea acestuia, o perspectiva asupra comunitatii germane din Transilvania</t>
    </r>
  </si>
  <si>
    <t>Studia Germanica Napocensia</t>
  </si>
  <si>
    <t>107-118</t>
  </si>
  <si>
    <t>http://www.editura.ubbcluj.ro</t>
  </si>
  <si>
    <r>
      <t xml:space="preserve">Rezeption,Nachgestaltun und literarische </t>
    </r>
    <r>
      <rPr>
        <sz val="10"/>
        <rFont val="Calibri"/>
        <family val="2"/>
      </rPr>
      <t>Ü</t>
    </r>
    <r>
      <rPr>
        <sz val="10"/>
        <rFont val="Arial Narrow"/>
        <family val="2"/>
      </rPr>
      <t>bersetzung. Der Dichter und Literaturwissenschaftler George Cosbu.In: The Culture of Translation in Romania. M.Sass/St.Baghiu,V.Pojoga</t>
    </r>
  </si>
  <si>
    <t>Peter Lang (ed. De prestigiu din Germania)</t>
  </si>
  <si>
    <t>18 (143-160)</t>
  </si>
  <si>
    <r>
      <t>Die Hermannst</t>
    </r>
    <r>
      <rPr>
        <sz val="10"/>
        <rFont val="Calibri"/>
        <family val="2"/>
      </rPr>
      <t>ä</t>
    </r>
    <r>
      <rPr>
        <sz val="10"/>
        <rFont val="Arial Narrow"/>
        <family val="2"/>
      </rPr>
      <t>dter Germanistik: R</t>
    </r>
    <r>
      <rPr>
        <sz val="10"/>
        <rFont val="Calibri"/>
        <family val="2"/>
      </rPr>
      <t>ückschau und Perspektiven. In: Germanistik und Wirtschaft. E. Tichy/F.Tesch/Rh.Roelke/M. :asatowicz</t>
    </r>
  </si>
  <si>
    <t>978-3-631-73909-9</t>
  </si>
  <si>
    <t xml:space="preserve"> 10 (49-58)</t>
  </si>
  <si>
    <r>
      <t xml:space="preserve">The Culture of Translation in Romania/ </t>
    </r>
    <r>
      <rPr>
        <sz val="10"/>
        <rFont val="Calibri"/>
        <family val="2"/>
      </rPr>
      <t>Übersetzungskultur und Literaturübersetzen in Rumänien</t>
    </r>
  </si>
  <si>
    <t>Maria Sass/Stefan Baghiu/Vlad Pojoga</t>
  </si>
  <si>
    <t>Peter Lang</t>
  </si>
  <si>
    <t>https://www.peterlang.com/view/title/68206</t>
  </si>
  <si>
    <t>Copernicus,Ebsco, ERIH+</t>
  </si>
  <si>
    <t xml:space="preserve">www.uniblaga.eu </t>
  </si>
  <si>
    <r>
      <t>Kronst</t>
    </r>
    <r>
      <rPr>
        <sz val="10"/>
        <rFont val="Calibri"/>
        <family val="2"/>
      </rPr>
      <t>ä</t>
    </r>
    <r>
      <rPr>
        <sz val="10"/>
        <rFont val="Arial Narrow"/>
        <family val="2"/>
      </rPr>
      <t>dter Beitr</t>
    </r>
    <r>
      <rPr>
        <sz val="10"/>
        <rFont val="Calibri"/>
        <family val="2"/>
      </rPr>
      <t>ä</t>
    </r>
    <r>
      <rPr>
        <sz val="10"/>
        <rFont val="Arial Narrow"/>
        <family val="2"/>
      </rPr>
      <t>ger zur germanistischen Forschung</t>
    </r>
  </si>
  <si>
    <r>
      <t>Deutsch-rum</t>
    </r>
    <r>
      <rPr>
        <sz val="10"/>
        <rFont val="Calibri"/>
        <family val="2"/>
      </rPr>
      <t>änische literarische Transfers und Mehrsprachigkeit</t>
    </r>
  </si>
  <si>
    <t xml:space="preserve">nationala </t>
  </si>
  <si>
    <t>Organizator principal</t>
  </si>
  <si>
    <t>Writers and Translators</t>
  </si>
  <si>
    <t>internationala</t>
  </si>
  <si>
    <t>http://litere.ulbsibiu.ro/international-conference-writers-and-translators/</t>
  </si>
  <si>
    <t>25-26.04.2018</t>
  </si>
  <si>
    <t>nationala</t>
  </si>
  <si>
    <t xml:space="preserve">membru </t>
  </si>
  <si>
    <t>22-24.03.208</t>
  </si>
  <si>
    <t>Die Mühen der Berge liegen hinter unsvor uns liegen die Mühen der Ebenen.“
Literatur, Sprache und Politik –
Bertolt Brecht zum 120. Geburtstag Bertolt Brecht zum 120. Geburtstag</t>
  </si>
  <si>
    <t>Transferuri literare romano-germane si multilingvism din perspectiva eurropeana</t>
  </si>
  <si>
    <t>Departamentul pentru relatii interetnice al Guvernului Romaniei</t>
  </si>
  <si>
    <t>noiembrie 2018</t>
  </si>
  <si>
    <t>178,88</t>
  </si>
  <si>
    <t>Scriitori si traducatori. Ateliere transfrontaliere</t>
  </si>
  <si>
    <t>AFCNI/2018</t>
  </si>
  <si>
    <t xml:space="preserve">1 an </t>
  </si>
  <si>
    <t>55000</t>
  </si>
  <si>
    <t>5500</t>
  </si>
  <si>
    <t>550</t>
  </si>
  <si>
    <t>Wir wollen mit unseren Texten keine Genussmittel produzieren. Das Vorbild Brecht in der Lyrik von Bernd Kolf</t>
  </si>
  <si>
    <r>
      <t>Die M</t>
    </r>
    <r>
      <rPr>
        <sz val="10"/>
        <rFont val="Calibri"/>
        <family val="2"/>
      </rPr>
      <t>ühen der Berge liegen hinter uns, vor uns liegen die Mühen der Ebenen.“
Literatur, Sprache und Politik –
Bertolt Brecht zum 120. Geburtstag</t>
    </r>
  </si>
  <si>
    <t>22.24.03.2018</t>
  </si>
  <si>
    <t>Im Greifblick, im Gleitbild. Aspekte literarischer Reiseprosa bei Joachim Wittsock</t>
  </si>
  <si>
    <r>
      <t>11. Internationaler Kongress der Germanisten Rum</t>
    </r>
    <r>
      <rPr>
        <sz val="10"/>
        <rFont val="Calibri"/>
        <family val="2"/>
      </rPr>
      <t>äniens</t>
    </r>
  </si>
  <si>
    <t>http://ggrkongress2018.partium.ro/de/endgultige-fassung-des-programms</t>
  </si>
  <si>
    <t>4-7.06 2018</t>
  </si>
  <si>
    <r>
      <t xml:space="preserve">Rezeption, Nachgestaltung und literarische </t>
    </r>
    <r>
      <rPr>
        <sz val="10"/>
        <rFont val="Calibri"/>
        <family val="2"/>
      </rPr>
      <t>Übersetzung. Der Dichter und Literaturvermittler George Cosbuc</t>
    </r>
  </si>
  <si>
    <r>
      <t>Deutsch-rum</t>
    </r>
    <r>
      <rPr>
        <sz val="10"/>
        <rFont val="Calibri"/>
        <family val="2"/>
      </rPr>
      <t xml:space="preserve">änische literarische Transfers und Mehrsprachigkeit  </t>
    </r>
  </si>
  <si>
    <t>Das Rumäniendeutsche in der Neuauflage (2016) des Variantenwörterbuchs des Deutschen</t>
  </si>
  <si>
    <t>Sava Doris (ULBS)</t>
  </si>
  <si>
    <t>Lexikos Journal</t>
  </si>
  <si>
    <t>1684-4904</t>
  </si>
  <si>
    <t>http://lexikos.journals.ac.za/pub/article/view/1476</t>
  </si>
  <si>
    <t>doi.org/10.5788/28-1-1476</t>
  </si>
  <si>
    <t>465-485</t>
  </si>
  <si>
    <t>AHCI ˃ 5 ani</t>
  </si>
  <si>
    <t>Auch für Nichtwähler: Politische Meme</t>
  </si>
  <si>
    <t>https://revistatransilvania.ro/auch-fur-nichtwahler-politische-meme/</t>
  </si>
  <si>
    <t>113-117</t>
  </si>
  <si>
    <t>Erinnerndes Bewahren: Vergessenes der Vergessenheit entreißen. Dr. Sigrid Haldenwang zum Geburtstag gewidmet.</t>
  </si>
  <si>
    <t xml:space="preserve">Germanistische Beiträge </t>
  </si>
  <si>
    <t xml:space="preserve"> ISSN 1454-5144</t>
  </si>
  <si>
    <t>11-24</t>
  </si>
  <si>
    <t>ERIH PLUS, INDEX COPERNICUS , EBSCO, SCIPIO</t>
  </si>
  <si>
    <t>http://uniblaga.eu</t>
  </si>
  <si>
    <t>Gehegt und gepflegt: Das Rumäniendeutsche in der Neuauflage (2016) des Variantenwörterbuchs des Deutschen</t>
  </si>
  <si>
    <t>180-197</t>
  </si>
  <si>
    <t>Scherz, Satire &amp; Ironie – Internet-Meme als öffentliche Kritikform</t>
  </si>
  <si>
    <t>151-174</t>
  </si>
  <si>
    <t>Ein Mann, ein Wort – Eine Frau, ein Wörterbuch. Beständigkeit im Wandel. Dr. Sigrid Haldenwang zu Ehren</t>
  </si>
  <si>
    <t xml:space="preserve">Forschungen zur Volks- und Landeskunde </t>
  </si>
  <si>
    <t>0015-7902</t>
  </si>
  <si>
    <t>243-248</t>
  </si>
  <si>
    <t>CEEOL, INDEX COPERNICUS</t>
  </si>
  <si>
    <t>http://www.icsusib.ro/periodice/forschungen</t>
  </si>
  <si>
    <t>Das Gute daran ist das Gute darin: Neuerungen in der Neuauflage (2016) des Variantenwörterbuchs des Deutschen</t>
  </si>
  <si>
    <t>223-231</t>
  </si>
  <si>
    <t>Ein Mann, ein Wort – Eine Frau, ein Wörterbuch”. Statornicie de-a lungul vremii – Omagiu doamnei dr. Sigrid Haldenwang</t>
  </si>
  <si>
    <t>Sava Doris / Nora Căpățînă</t>
  </si>
  <si>
    <t>XXV</t>
  </si>
  <si>
    <t>1223-1008</t>
  </si>
  <si>
    <t>9-16</t>
  </si>
  <si>
    <t>Variantenwörterbuch des Deutschen. Die Standardsprache in Österreich, der Schweiz, Deutschland, Liechtenstein, Luxemburg, Ostbelgien und Südtirol sowie Rumänien, Namibia und Mennonitensiedlungen. Berlin/Boston: de Gruyter Mouton. 2016. LXXVIII, 916 pp.</t>
  </si>
  <si>
    <t xml:space="preserve">Sava Doris </t>
  </si>
  <si>
    <t>Journal of Germanic Linguistics</t>
  </si>
  <si>
    <t xml:space="preserve">1470-5427 </t>
  </si>
  <si>
    <t>88-96</t>
  </si>
  <si>
    <t>https://www.cambridge.org/core/journals/journal-of-germanic-linguistics/latest-issue</t>
  </si>
  <si>
    <t>Karabağ, Imran: Wörterbuch der somatischen Redewendungen: Deutsch–Türkisch. Frankfurt et al.: Peter Lang 2016</t>
  </si>
  <si>
    <t xml:space="preserve">Muttersprache. Zeitschrift zur Pflege und Erforschung der deutschen Sprache </t>
  </si>
  <si>
    <t>Nr. 1-2</t>
  </si>
  <si>
    <t>0027-514X</t>
  </si>
  <si>
    <t>216-220</t>
  </si>
  <si>
    <t>The Culture of Translation in Romania/Übersetzungskultur und Literaturübersetzen in Rumänien/Prosa im Kleinformat oder die Ver(s)-Dichtung des Details ganz groß: Doina Ioanids poeme în proză in deutscher Übertragung</t>
  </si>
  <si>
    <t>DSAAG</t>
  </si>
  <si>
    <t xml:space="preserve">Peter Lang </t>
  </si>
  <si>
    <t>decembrie</t>
  </si>
  <si>
    <t xml:space="preserve"> 309-324</t>
  </si>
  <si>
    <t xml:space="preserve">Germanistik und Wirtschaft in der Diskussion/Begegnung mit dem Formelhaften im Wirtschaftsalltag – (k)ein harmloses Vergnügen? </t>
  </si>
  <si>
    <t>noiembrie</t>
  </si>
  <si>
    <t>149-161</t>
  </si>
  <si>
    <t xml:space="preserve">Deutsch in Mittel-, Ost- und Südosteuropa/Nicht aus ierthumb: Schimpf und Schande in den Hermannstädter Gerichtsprotokollen des 17. Jahrhunderts </t>
  </si>
  <si>
    <t>Open Access Schriftenreihe der Universitätbibliothek Regensburg, DOI 10.5283/epub.37387</t>
  </si>
  <si>
    <t>iulie</t>
  </si>
  <si>
    <t>417-427</t>
  </si>
  <si>
    <t>Kronstädter Beiträge zur germanistischen Forschung: „Es ist keine Lehre so närrisch oder schändlich, die nicht auch Schüler und Zuhörer finde.“ Luthers Reformation und deren Wirkung auf Kultur, Literatur und Sprache im deutschsprachigen Raum Mittel- und Südosteuropas</t>
  </si>
  <si>
    <t>A XXI-a Conferinţă internaţională a Catedrei de Germanistică a Universităţii „Transilvania“ din Braşov „Die Mühen der Berge liegen hinter uns, vor uns liegen die Mühen der Ebenen.“ Literatur, Sprache und Politik – Bertolt Brecht zum 120. Geburtstag“</t>
  </si>
  <si>
    <t>naţională</t>
  </si>
  <si>
    <t>22 martie – 24 martie 2018</t>
  </si>
  <si>
    <t>Simpozion ştiinţific internaţional „Deutsch-rumänische literarische Transfers und Mehrsprachigkeit aus europäischer Perspektive”, organizat de Departamentul de Studii Anglo-Americane și Germanistice, Colectivul de Germanistică din Facultatea de Litere şi Arte a Universităţii „Lucian Blaga“ din Sibiu</t>
  </si>
  <si>
    <t>Interphraseologie und Spracherwerb. Sprachenübergreifendes Lernen am Beispiel fester Wortverbindungen für Studien- und Berufsmobile</t>
  </si>
  <si>
    <t>Conferinţa internaţională a Universităţii Tehnice din Berlin „Deutsch in Fach und Beruf – aktuelle Fragen und neue Ansätze der Fremdsprachenvermittlung“, Berlin / Germania</t>
  </si>
  <si>
    <t>http://germanistika.at.ua/news/deutsch_in_fach_und_beruf_aktuelle_fragen_und_neue_ansatze_der_fremdsprachenvermittlung/2018-05-02-142</t>
  </si>
  <si>
    <t xml:space="preserve">10-12 octombrie 2018 </t>
  </si>
  <si>
    <t>Zauberey triben haben solle… Die Wiedergabe von Äußerungsdelikten in der institutionellen gerichtlichen Kommunikationspraxis des Hermannstädter Judikats (17. Jh.)</t>
  </si>
  <si>
    <t>Conferinţa anuală a Centrului de Cercetare  „Deutsch in Mittel-, Ost- und Südosteuropa” (Fz DiMOS), Universitatea din Regensburg, Regensburg / Germania</t>
  </si>
  <si>
    <t>https://www.uni-regensburg.de/forschung/dimos/veranstaltungen/v-dimos-tagung-2018/index.html</t>
  </si>
  <si>
    <t xml:space="preserve"> 27 - 29 septembrie 2018</t>
  </si>
  <si>
    <t>Besser als ihr Ruf: Die Wissenschaftssprache Deutsch &amp; Deutsch in der Wissenschaft</t>
  </si>
  <si>
    <t>Conferința anuală a Institutului de Cercetări Socio-Umane Sibiu, secțiunea în limba germană</t>
  </si>
  <si>
    <t>http://www.icsusib.ro/sesiune_anuala_ICSUSIB_2018</t>
  </si>
  <si>
    <t>Die Vermessung der Sprachwelt. Varianten der deutschen Standardsprache in der Neuauflage des Variantenwörterbuch des Deutschen (2016)</t>
  </si>
  <si>
    <t>Make Teleorman great again. Auch für Nichtwähler:  Politische Meme</t>
  </si>
  <si>
    <t>Conferința Departamentului de Studii Romanice din Facultatea de Litere şi Arte „Forme ale puterii și discurs cultural – Intercultural Exchanges in the Age of Globalization”, Ediția a II-a, Sibiu</t>
  </si>
  <si>
    <t>18 - 19 mai 2018</t>
  </si>
  <si>
    <t>Wir pfeifen nicht nach ihrer Tanze…. Genug von der Merkelei &amp; Politprofi Angie! Visuelle Lachimpulse &amp; Internet-Memes oder Lachen in Zeiten der Krise.</t>
  </si>
  <si>
    <t>. A XXI-a Conferinţă internaţională a Catedrei de Germanistică a Universităţii „Transilvania“ din Braşov „Die Mühen der Berge liegen hinter uns, vor uns liegen die Mühen der Ebenen.“ Literatur, Sprache und Politik – Bertolt Brecht zum 120. Geburtstag“, Brașov</t>
  </si>
  <si>
    <t>22 -24 martie 2018</t>
  </si>
  <si>
    <t>Deutsch in aller Munde. Phraseologismen in der Neuauflage (2016) des Variantenwörterbuchs des Deutschen</t>
  </si>
  <si>
    <t>Al XI-lea Congres al Germaniştilor din România – Societatea Germaniştilor din România (SGR), Oradea</t>
  </si>
  <si>
    <t>http://litere.uoradea.ro/congres-germanisti/docs/Kongressprogramm2018.pdf</t>
  </si>
  <si>
    <t>3 - 7 iunie 2018</t>
  </si>
  <si>
    <t>The Translation Faults in our Stars: Shakespeare’s References to Astrology and Their Romanian Translations</t>
  </si>
  <si>
    <t>Martin Anca-Simina (Facultatea de Litere și Arte)</t>
  </si>
  <si>
    <t>ISSN 0255 0539</t>
  </si>
  <si>
    <t>73-78</t>
  </si>
  <si>
    <t>I Couldn’t Help but Wonder: Does Fansubbing or Official Subtitling Do More Justice to S.A.T.C. Bawdy Puns?</t>
  </si>
  <si>
    <t>https://revistatransilvania.ro/i-couldnt-help-but-wonder-does-fansubbing-or-official-subtitling-do-more-justice-to-s-a-t-c-bawdy-puns/</t>
  </si>
  <si>
    <t>31-39</t>
  </si>
  <si>
    <r>
      <t xml:space="preserve">The Un(Translatability) of Shakespeare's Bawdy Puns: A Case Study of </t>
    </r>
    <r>
      <rPr>
        <i/>
        <sz val="10"/>
        <rFont val="Arial Narrow"/>
        <family val="2"/>
      </rPr>
      <t>Romeo and Julie</t>
    </r>
    <r>
      <rPr>
        <sz val="10"/>
        <rFont val="Arial Narrow"/>
        <family val="2"/>
      </rPr>
      <t>t's Early Renderings into French</t>
    </r>
  </si>
  <si>
    <t>Martin Anca-Simina (Facultatea de Litere și Arte</t>
  </si>
  <si>
    <t>Synergy</t>
  </si>
  <si>
    <t>ISSN 1841-7191</t>
  </si>
  <si>
    <t>6-19</t>
  </si>
  <si>
    <t>EBSCO (1/2017)
ERIH PLUS (2/2015)
Central and Eastern European European Online Library (CEEOL) (1/2005)
Open J Gate (1/2005)
Index Copernicus (2012)
Open Access Journal Index(1/2005)
Kubon &amp; Sagner Media OPAC(1/2005)</t>
  </si>
  <si>
    <t>http://www.synergy.ase.ro/issues/2018-vol14-no-2/9-Anca-Simina.pdf</t>
  </si>
  <si>
    <t>Foreignizing Shakespeare’s Bawdy Multilingual Puns in Communist and Post-Communist Romania , în Maria Sass, Ștefan Baghiu and Vlad Pojoga (eds.), The Culture of Translation in Romania/ Übersetzungskultur und Literaturübersetzen in Rumänien</t>
  </si>
  <si>
    <t>Martin Anca-Simina</t>
  </si>
  <si>
    <t>Berlin: Peter Lang (editură de prestigiu)</t>
  </si>
  <si>
    <t>ISBN 978-3-631-76642-2</t>
  </si>
  <si>
    <t>Maria Sass, Ștefan Baghiu and Vlad Pojoga (eds.), The Culture of Translation in Romania/ Übersetzungskultur und Literaturübersetzen in Rumänien</t>
  </si>
  <si>
    <t>Martin Anca-Simina (traducător)</t>
  </si>
  <si>
    <t>1.5</t>
  </si>
  <si>
    <t>Script-ul spectacolului "Visând glasuri". Text de Lavinia Braniște</t>
  </si>
  <si>
    <t>august</t>
  </si>
  <si>
    <t>Script-ul spectacolului "Wanda". Traducere în limba engleză după o traducere în limba română a adaptării în limba română realizate de Lavinia Braniște</t>
  </si>
  <si>
    <t>mai</t>
  </si>
  <si>
    <t>Philological and Cultural Studies International Conference for Young Researchers</t>
  </si>
  <si>
    <t>http://englishdepartment.linguaculture.ro/ro/good-to-know/153-call-for-papers-conference-for-young-researchers-in-sibiu</t>
  </si>
  <si>
    <t>PN-III-P1-1.1-MC-2018-1377</t>
  </si>
  <si>
    <t>UEFISCDI</t>
  </si>
  <si>
    <t>6.10.2018-27.10.2018</t>
  </si>
  <si>
    <t>Romanian Subtitling and Fansubbing of Sexual Language in TV Sitcoms: A Translational Perspective</t>
  </si>
  <si>
    <t>International Conference: Writers and Translators</t>
  </si>
  <si>
    <t>25-27 aprilie 2018</t>
  </si>
  <si>
    <t>Translation as Power (Not) Exerted Over the Bawdy Shakespearean Puns in Communist Romania</t>
  </si>
  <si>
    <t>Intercultural Exchanges in the Age of Globalization</t>
  </si>
  <si>
    <t>http://conferences.ulbsibiu.ro/interculturalexchanges/?page_id=22</t>
  </si>
  <si>
    <t>‘Adding One Thing to My Purpose Nothing.’ On the Un(Translatability) of Shakespeare’s Homoerotic Bawdy Puns into Romanian</t>
  </si>
  <si>
    <t>Glosar bilingv selectiv ; Terminologie educatie fizica, metodica, metodologie si psihologie</t>
  </si>
  <si>
    <t>Editura Universitatii Lucian Blaga, Sibiu</t>
  </si>
  <si>
    <t>978-606-12-1589-8</t>
  </si>
  <si>
    <t>0,5 puncte/pagina</t>
  </si>
  <si>
    <t>Brand Name Translation as a
Decisive Factor in Positioning
Foreign Brands On Chinese Market (II)</t>
  </si>
  <si>
    <t>Gîţă Iulia Elena, Monica Beca, Iuliana Cetină</t>
  </si>
  <si>
    <t>Revista TRANSILVANIA</t>
  </si>
  <si>
    <t>http://digital-library.ulbsibiu.ro/dspace/bitstream/123456789/2004/10/9%20Gata-Beca%20si%20Cetina%20-%20Brand%20Name.pdf</t>
  </si>
  <si>
    <t>57-63</t>
  </si>
  <si>
    <t>Gîţă Iulia Elena</t>
  </si>
  <si>
    <t>Culture – China’s Choice in Soft Power. A Case Study on the Political and Intellectual Chinese Discourse on Soft Power</t>
  </si>
  <si>
    <t>Gîță Iulia Elena</t>
  </si>
  <si>
    <t>Dialogos</t>
  </si>
  <si>
    <t>18/35</t>
  </si>
  <si>
    <t>https://editura.ase.ro/Revista/DIALOGOS/</t>
  </si>
  <si>
    <t>215-235</t>
  </si>
  <si>
    <t>1582-165X</t>
  </si>
  <si>
    <t>http://dialogos.rei.ase.ro/BDF.HTML</t>
  </si>
  <si>
    <t>http://dialogos.rei.ase.ro/35/Iulia%20Elena%20G%C3%8E%C5%A2%C4%82.pdf</t>
  </si>
  <si>
    <r>
      <rPr>
        <i/>
        <sz val="10"/>
        <rFont val="Arial Narrow"/>
        <family val="2"/>
      </rPr>
      <t xml:space="preserve"> Chinese Literature in Romanian Translation: Fidelity v. Artistic Coherence in Yu Hua's Huozhe</t>
    </r>
    <r>
      <rPr>
        <sz val="10"/>
        <rFont val="Arial Narrow"/>
        <family val="2"/>
      </rPr>
      <t xml:space="preserve"> - The Culture of Translation in Romania/ Übersetzungskultur und Literaturübersetzen in Rumänien</t>
    </r>
  </si>
  <si>
    <t>Maria Sass, Ștefan Baghiu and Vlad Pojoga</t>
  </si>
  <si>
    <t xml:space="preserve">(Peter Lang) </t>
  </si>
  <si>
    <t>978-3-631-77205-8</t>
  </si>
  <si>
    <t xml:space="preserve">326 (pg. 215-231) </t>
  </si>
  <si>
    <t xml:space="preserve">18-19 mai </t>
  </si>
  <si>
    <t>Sibiu-Capitală Universitară Europeană - Innovation and Creativity in International Higher Education</t>
  </si>
  <si>
    <t>http://conferences.ulbsibiu.ro/sbuniv/</t>
  </si>
  <si>
    <t>14-19 mai 2018</t>
  </si>
  <si>
    <t xml:space="preserve">Festivalul International Zona Noua, editia a IV-a </t>
  </si>
  <si>
    <t>http://www.festival.zonanoua.com/</t>
  </si>
  <si>
    <t>13 octombrie 2018</t>
  </si>
  <si>
    <t>Iulia Elena Gîță</t>
  </si>
  <si>
    <t>Scriitori și traducători. Ateliere literare transnaționale</t>
  </si>
  <si>
    <t>AFCN</t>
  </si>
  <si>
    <t>Maria Sass</t>
  </si>
  <si>
    <t>februarie - noiembrie 2018</t>
  </si>
  <si>
    <t>55600</t>
  </si>
  <si>
    <t>556</t>
  </si>
  <si>
    <t>Literature in Sync</t>
  </si>
  <si>
    <t>Stefan Baghiu</t>
  </si>
  <si>
    <t>iunie-noiembrie 2018</t>
  </si>
  <si>
    <t>61800</t>
  </si>
  <si>
    <t>618</t>
  </si>
  <si>
    <t xml:space="preserve">ULBS- o universitate deschisa catre noi orizonturi </t>
  </si>
  <si>
    <t>FDI</t>
  </si>
  <si>
    <t>Ioan Marian Țiplic</t>
  </si>
  <si>
    <t>aprilie - decembrie 2018</t>
  </si>
  <si>
    <t>400000</t>
  </si>
  <si>
    <t>4000</t>
  </si>
  <si>
    <t>SIBIU - CAPITALĂ UNIVERSITARĂ EUROPEANĂ, EDIȚIA a IV-a. CULTURI ÎN TRANZIŢIE</t>
  </si>
  <si>
    <t xml:space="preserve">Agenda Culturala Primaria Sibiu </t>
  </si>
  <si>
    <t>Daniela Preda</t>
  </si>
  <si>
    <t>mai-octombrie 2018</t>
  </si>
  <si>
    <t xml:space="preserve">130020 </t>
  </si>
  <si>
    <t>130020</t>
  </si>
  <si>
    <t>1300</t>
  </si>
  <si>
    <t xml:space="preserve">Ideology and its impact on Chinese literary translations </t>
  </si>
  <si>
    <t xml:space="preserve">Intercultural Exchange in the Age of Globalization Conference </t>
  </si>
  <si>
    <t>FIDELITY TO THE SOURCE V. ARTISTIC COHERENCE: THE ADAPTATION OF YU HUA'S TO LIVE</t>
  </si>
  <si>
    <t xml:space="preserve">The 20th Annual International Conference of the English Department
University of Bucharest
Literature and Cultural Studies Section
</t>
  </si>
  <si>
    <t>http://engleza.lls.unibuc.ro/conferinte/</t>
  </si>
  <si>
    <t>07-09 iunie 2018</t>
  </si>
  <si>
    <t>THE SOCIOLOGY OF LITERARY RECEPTION: A CASE STUDY ON ROMANIAN TRANSLATIONS OF CHINESE LITERATURE</t>
  </si>
  <si>
    <t xml:space="preserve">The 8th Conference on Linguistic and Intercultural Education </t>
  </si>
  <si>
    <t>http://clie2018.uab.ro/</t>
  </si>
  <si>
    <t>05-07 iulie 2018</t>
  </si>
  <si>
    <t xml:space="preserve">CULTURE - CHINA’S CHOICE IN SOFT POWER. 
A CASE STUDY ON THE POLITICAL AND INTELLECTUAL CHINESE DISCOURSE ON SOFT POWER 
</t>
  </si>
  <si>
    <t xml:space="preserve">The 7th Edition of the International Conference
Synergies in Communication
</t>
  </si>
  <si>
    <t>http://dmci.ase.ro/index.php/anunturi/item/371-the-7th-edition-of-the-international-conference-synergies-in-communication-sic</t>
  </si>
  <si>
    <t>22-23 noiembrie 2018</t>
  </si>
  <si>
    <t xml:space="preserve">A CASE STUDY ON THE ECONOMIC AND SOCIOLOGICAL CONSIDERATIONS IN THE CULTURAL EXCHANGE BETWEEN CHINA &amp; ROMANIA </t>
  </si>
  <si>
    <t xml:space="preserve">12th INTERNATIONAL MANAGEMENT CONFERENCE 
“Management Perspectives in the Digital Era”
 BUCHAREST, ROMANIA
</t>
  </si>
  <si>
    <t>http://conferinta.management.ase.ro/about-the-conference/proceedings/</t>
  </si>
  <si>
    <t>01-02 noiembrie 2018</t>
  </si>
  <si>
    <t xml:space="preserve">Wenhua ruan shili. A study on the overriding role of culture in chinese soft power discourse  </t>
  </si>
  <si>
    <t xml:space="preserve">CHINESE MODERNITY: THEN AND NOW, Confucius Institute at the University of Bucharest </t>
  </si>
  <si>
    <t>23-24 noiembrie 2018</t>
  </si>
  <si>
    <t>The Emergence of Novelistic Discourse in English Literature</t>
  </si>
  <si>
    <t>https://revistatransilvania.ro,the-emergence-of-novelistic-discourse-in-english-literature/.</t>
  </si>
  <si>
    <t>17-23</t>
  </si>
  <si>
    <t>Petrașcu Mirela</t>
  </si>
  <si>
    <t>Remembering the Traumatic Wound in Kazuo Ishiguro's Fiction</t>
  </si>
  <si>
    <t>Alexandra Mitrea</t>
  </si>
  <si>
    <t>93-104</t>
  </si>
  <si>
    <t>Mitrea Alexandra Nicoleta</t>
  </si>
  <si>
    <t>ULBS</t>
  </si>
  <si>
    <t>MLA International Bibliography
Intute
Ulrich’s Periodicals Directory
EBSCO Publishing, Inc
CEEOL, Central and Eastern European Online Library
De Gruyter - Versita
ERIH Plus, SCOPUS</t>
  </si>
  <si>
    <t>http://abcjournal.eu/</t>
  </si>
  <si>
    <t>Jack Kerouac and Beat Spirituality: The Vehicle(s) to Enlightenment</t>
  </si>
  <si>
    <t>Matiu Ovidiu, Universitatea Lucian Blaga din Sibiu</t>
  </si>
  <si>
    <t>11 12</t>
  </si>
  <si>
    <t>0255-0539</t>
  </si>
  <si>
    <t>https://revistatransilvania.ro/wp-content/uploads/2019/01/15.-Ovidiu-Matin.pdf</t>
  </si>
  <si>
    <t>86-90</t>
  </si>
  <si>
    <t>Welcoming the “Other”: Translating Truth for the Post-truth World</t>
  </si>
  <si>
    <t>Review of Ecumenical Studies</t>
  </si>
  <si>
    <t>2359-8093, 2359-8107</t>
  </si>
  <si>
    <t>77-89</t>
  </si>
  <si>
    <t>ERIH PLUS, EBSCO Academic Search Complete, De Gruyter Open, ALTA RDB.</t>
  </si>
  <si>
    <t>https://www.degruyter.com/downloadpdf/j/ress.2018.10.issue-1/ress-2018-0005/ress-2018-0005.pdf</t>
  </si>
  <si>
    <t>RE-VALUE.RETHINKING THE VALUE OF ARTS AND CULTURE. Eleventh Interdisciplinary Conference of the University Network of the
European Capitals of Culture. Hosted by Aarhus University. Proceedings, Aarhus, Denmark, 8-11 November 2017, UNEECC Forum Volume 10</t>
  </si>
  <si>
    <t>LBUS Press</t>
  </si>
  <si>
    <t>ISSN2068-2123</t>
  </si>
  <si>
    <t>http://uneecc.org/conference/past-conferences/</t>
  </si>
  <si>
    <t>Matiu, Ovidiu (ULBS)</t>
  </si>
  <si>
    <t>"Translating Poetry. Contemporary Theories and Hypotheses", Professional Communication and Translation Studies: Conference Proceedings. 2008,  pp. 127–134, ISSN:
2065-099X</t>
  </si>
  <si>
    <t>Арпентьева Мариям Равильевна. "Проблемы поэтического перевода" Омский научный вестник. Серия «Общество. История. Современность», no. 2, 2018, pp. 58-66 (OMSK Scientific Bulletin, Series “Society. Story. Modernity")</t>
  </si>
  <si>
    <t>https://cyberleninka.ru/article/n/problemy-poeticheskogo-perevoda; https://www.omgtu.ru/general_information/media_omgtu/journal_of_omsk_research_journal/files/arhiv/2018/2%20(%D0%9E%D0%98%D0%A1)/58-68%20%D0%90%D1%80%D0%BF%D0%B5%D0%BD%D1%82%D1%8C%D0%B5%D0%B2%D0%B0%20%D0%9C.%20%D0%A0..pdf</t>
  </si>
  <si>
    <t>Russian Scientific Citation Index</t>
  </si>
  <si>
    <t>Vintean, Adriana (ULBS); Matiu, Ovidiu (ULBS)</t>
  </si>
  <si>
    <r>
      <t xml:space="preserve">Vintean, A. and O. Matiu. 2010. </t>
    </r>
    <r>
      <rPr>
        <i/>
        <sz val="10"/>
        <rFont val="Arial Narrow"/>
        <family val="2"/>
      </rPr>
      <t>Electronic Dictionaries and ESP Students</t>
    </r>
    <r>
      <rPr>
        <sz val="10"/>
        <rFont val="Arial Narrow"/>
        <family val="2"/>
      </rPr>
      <t>. Studies in Business and
Economics 5(3): 324-329</t>
    </r>
  </si>
  <si>
    <r>
      <t xml:space="preserve">Milic, Mira, Glusac, Tatjana, &amp; Kardos, Aleksandra. (2018). </t>
    </r>
    <r>
      <rPr>
        <i/>
        <sz val="10"/>
        <rFont val="Arial Narrow"/>
        <family val="2"/>
      </rPr>
      <t>The Effectiveness of Using Dictionaries as an Aid for Teaching Standardization of English-based Sports Terms in Serbian</t>
    </r>
    <r>
      <rPr>
        <sz val="10"/>
        <rFont val="Arial Narrow"/>
        <family val="2"/>
      </rPr>
      <t>. Lexikos, 28, 262-286</t>
    </r>
  </si>
  <si>
    <t>http://www.scielo.org.za/scielo.php?script=sci_arttext&amp;pid=S2224-00392018000100010&amp;lng=en&amp;nrm=iso&amp;tlng=en</t>
  </si>
  <si>
    <t>SciELO</t>
  </si>
  <si>
    <t>ERIH PLUS, Index Copernicus, CEEOL</t>
  </si>
  <si>
    <t>http://abcjournal.ulbsibiu.ro/index.html</t>
  </si>
  <si>
    <t xml:space="preserve">EBSCO, CEEOL </t>
  </si>
  <si>
    <t>http://magazines.ulbsibiu.ro/ewcp/index.htm</t>
  </si>
  <si>
    <t>12th University Network of the European Capitals of Culture (UNeECC) Conference  
'Culture: Invented or Inherited?' MALTA: 7-9 November 2018</t>
  </si>
  <si>
    <t>http://uneecc.org/conference/past-conferences/; https://www.um.edu.mt/events/uneecc2018</t>
  </si>
  <si>
    <t>10.03.2018; 02.09.2018</t>
  </si>
  <si>
    <t>The Second International Conference: Excellence and Sustainability in Education and Culture</t>
  </si>
  <si>
    <t>Internationala</t>
  </si>
  <si>
    <t>http://conferences.ulbsibiu.ro/rccgc/</t>
  </si>
  <si>
    <t>3-5 noiembrie  2017</t>
  </si>
  <si>
    <r>
      <t xml:space="preserve">Politics and Literature: The Figure of the Dictator in Junot Díaz’s </t>
    </r>
    <r>
      <rPr>
        <i/>
        <sz val="10"/>
        <rFont val="Arial Narrow"/>
        <family val="2"/>
      </rPr>
      <t>The Brief Wondrous Life of Oscar Wao</t>
    </r>
  </si>
  <si>
    <t>Intercultural Exchanges in the Age of Globalization, 2nd Edition: Instances of Power and Cultural Discourse</t>
  </si>
  <si>
    <t>18-19.05.2018</t>
  </si>
  <si>
    <t>Fun with English</t>
  </si>
  <si>
    <t>Between a Prototypical Perspective and a Conceptual Space of LOVE in Password Creation</t>
  </si>
  <si>
    <t>Silvia Florea</t>
  </si>
  <si>
    <t xml:space="preserve">Jezikoslovlje </t>
  </si>
  <si>
    <t>ISSN 1331-7202, Print, ISSN 1848-9001 online</t>
  </si>
  <si>
    <t>https://hrcak.srce.hr/index.php?show=toc&amp;id_broj=16287</t>
  </si>
  <si>
    <t>https://hrcak.srce.hr/202719</t>
  </si>
  <si>
    <t>107-131</t>
  </si>
  <si>
    <t>Pushed to the Hedge: Hedging Devices in Romanian Online Media Discourse on Migration and Refugees", in Jezikoslovlje, AHCI, Croatia, Volume 18, Issue 1(2017), p. 181-196. ISSN 1331-7202, Print, ISSN 1848-9001</t>
  </si>
  <si>
    <t>In searching for Belonging-Almost at home abroad: A qualitative study on the way refugees developfeelings of home and belonging in the Romanian citiesof Bucharest and Timisoara     Stefan, Marius F DIVA</t>
  </si>
  <si>
    <t>https://scholar.google.com/scholar?q=In%20searching%20for%20Belonging-Almost%20at%20home%20abroad%3A%20A%20qualitative%20study%20on%20the%20way%20refugees%20developfeelings%20of%20home%20and%20belonging%20in%20the%20Romanian%20citiesof%20Bucharest%20and%20Timisoara</t>
  </si>
  <si>
    <t>google scholar; diva.portal.org</t>
  </si>
  <si>
    <t>Perdani, Galuh Nastiti. Hedges as mitigating word of politeness strategy In Newspaper. BS thesis. Fakultas Adab dan Humaniora UIN Syarif Hidayatullah Jakarta, 2018.</t>
  </si>
  <si>
    <t>https://scholar.google.ro/scholar?oi=bibs&amp;hl=en&amp;cites=8179400324671255435&amp;as_sdt=5</t>
  </si>
  <si>
    <t>google scholar; repository.uinjkt.ac.id</t>
  </si>
  <si>
    <t>African Educational Research Journal</t>
  </si>
  <si>
    <t xml:space="preserve">DRJI, IFRA Nigeria – SSH </t>
  </si>
  <si>
    <t>http://www.netjournals.org/aer_editors.html</t>
  </si>
  <si>
    <t>Management of Sustainable Development Journal</t>
  </si>
  <si>
    <t>Cabell's Directory
Celdes
CNPIEC
EBSCO (relevant databases)
EBSCO Discovery Service
Google Scholar
Index Copernicus
J-Gate
Naviga (Softweco)
Primo Central (ExLibris)
Research Papers in Economics (RePEc)
Summon (Serials Solutions/ProQuest)
TDOne (TDNet)
Ulrich's Periodicals Directory/ulrichsweb
WorldCat (OCLC)</t>
  </si>
  <si>
    <t>Entrepreneurship Education and the Sustainable Development Goals</t>
  </si>
  <si>
    <t>Meeting of European UNESCO Chairs on Challenges of Interdisciplinary Entrepreneurial Universities and Education in Europe within SDG-4 Bucureşti, 1-2 Nov 2018</t>
  </si>
  <si>
    <t>http://fabiz.ase.ro/unesco-conference-2018/</t>
  </si>
  <si>
    <t>1-2 Nov 2018</t>
  </si>
  <si>
    <t>Ellen Tichy, Felicitas Tesch, Thorsten Roelcke, Maria Katarzyna Lasatowicz (Hrsg.): Germanistik und Wirtschaft in der Diskussion. Tagungsband: Kulturelle Zentren der deutschen Minderheiten und berufliche Perspektiven in deutschsprachigen Unternehmen. Peter Lang 2018</t>
  </si>
  <si>
    <t xml:space="preserve">Boitor, Kinga/ Erzse, Melinda, p. 59-75.
</t>
  </si>
  <si>
    <t>Peter Lang (editura de prestigiu)</t>
  </si>
  <si>
    <t>ISBN 978-3-631-73909-9</t>
  </si>
  <si>
    <t>10 p x 16 pagini = 160 p</t>
  </si>
  <si>
    <t>Boitor Kinga Dora</t>
  </si>
  <si>
    <t>iunie 2018</t>
  </si>
  <si>
    <t>Stroia Marius-Daniel</t>
  </si>
  <si>
    <t>Index Copernicus, Erih Plus</t>
  </si>
  <si>
    <t>http://uniblaga.eu/ro/</t>
  </si>
  <si>
    <t>From frontier Orientalism to transnational communities: Images of the Tatars in modern Romanian literature</t>
  </si>
  <si>
    <t>Terian, Andrei (ULBS)</t>
  </si>
  <si>
    <t>World Literature Studies</t>
  </si>
  <si>
    <t>1337-9275</t>
  </si>
  <si>
    <t>http://www.wls.sav.sk/?page_id=1275&amp;lang=en</t>
  </si>
  <si>
    <t>N/A</t>
  </si>
  <si>
    <t>WOS:000435225900006</t>
  </si>
  <si>
    <t>50-62</t>
  </si>
  <si>
    <t>AHCI&gt;5ani</t>
  </si>
  <si>
    <t>Terian, Andrei</t>
  </si>
  <si>
    <t>Oameni, câini și alte dobitoace: O lectură pseudo-darwinistă a romanului „Ion” de Liviu Rebreanu</t>
  </si>
  <si>
    <t>https://revistatransilvania.ro/11-2018/</t>
  </si>
  <si>
    <t>18-23</t>
  </si>
  <si>
    <t>Un poet româno-francez: Miron Kiropol</t>
  </si>
  <si>
    <t>Chioaru Dumitru (ULBS)</t>
  </si>
  <si>
    <t>https://revistatransilvania.ro/un-poet-romano-francez-miron-kiropol/</t>
  </si>
  <si>
    <t>1-3</t>
  </si>
  <si>
    <t>Observații privind câteva dificultăți în procesul de predare-învățare al limbii române ca limbă străină în context endo-lingvistic</t>
  </si>
  <si>
    <t>Drăgulescu, Radu (ULBS)</t>
  </si>
  <si>
    <t>8-Aug</t>
  </si>
  <si>
    <t>ISSN 0255- 0539</t>
  </si>
  <si>
    <t>https://revistatransilvania.ro/observatii-privind-cateva-dificultati-ale-predarii-invatarii-limbii-romane-ca-limba-straina-in-context-endo-lingvistic/</t>
  </si>
  <si>
    <t>24-30</t>
  </si>
  <si>
    <t>Drăgulescu, Radu</t>
  </si>
  <si>
    <t>Probleme ale limbii române în Revista Transilvania, în anii premergători Marii Uniri</t>
  </si>
  <si>
    <t>https://revistatransilvania.ro/probleme-ale-limbii-romane-in-revista-transilvania-in-anii-premergatori-marii-uniri/</t>
  </si>
  <si>
    <t>7-12</t>
  </si>
  <si>
    <t>Retorica puterii în literatura română medievală</t>
  </si>
  <si>
    <t>Oprișor, Carmen (ULBS)</t>
  </si>
  <si>
    <t>https://revistatransilvania.ro/wp-content/uploads/2019/01/2.-Carmen-Oprisor.pdf</t>
  </si>
  <si>
    <t>5-11</t>
  </si>
  <si>
    <t>Oprișor, Carmen</t>
  </si>
  <si>
    <t>"Joc lingvistic si poetica a nostalgiei in romanele lui Guillermo Cabrera Infante"</t>
  </si>
  <si>
    <t>Rodica Grigore (ULBS)</t>
  </si>
  <si>
    <t>2018-4</t>
  </si>
  <si>
    <t>https://revistatransilvania.ro/joc-lingvistic-si-poetica-a-nostalgiei-in-romanele-lui-guillermo-cabrera-infante/</t>
  </si>
  <si>
    <t>pp. 30-36</t>
  </si>
  <si>
    <t>200 puncte</t>
  </si>
  <si>
    <t>Grigore, Rodica</t>
  </si>
  <si>
    <t>"Barbarie si civilizatie in romanele lui J.M. Coetzee"</t>
  </si>
  <si>
    <t>nr. 3/2017</t>
  </si>
  <si>
    <t>https://revistatransilvania.ro/barbarie-si-civilizatie-in-romanele-lui-j-m-coetzee/</t>
  </si>
  <si>
    <t>pp. 63-70</t>
  </si>
  <si>
    <t>"Supremul Magistrat sau recursul la putere"</t>
  </si>
  <si>
    <t>2018-10</t>
  </si>
  <si>
    <t>https://revistatransilvania.ro/supremul-magistrat-sau-recursul-la-putere/</t>
  </si>
  <si>
    <t>pp. 12-19</t>
  </si>
  <si>
    <t>Les filières françaises et francophones en Roumanie</t>
  </si>
  <si>
    <t>Brad, Rodica (ULBS)</t>
  </si>
  <si>
    <t>FLIA 4</t>
  </si>
  <si>
    <t>https://revistatransilvania.ro/wp-content/uploads/2019/01/07.Rodica-Maria-Brad.pdf</t>
  </si>
  <si>
    <t>43-48</t>
  </si>
  <si>
    <t>Brad, Rodica</t>
  </si>
  <si>
    <t>Mircea Eliade: La terreur de l`histoire roumaine. Témoignages d`exil</t>
  </si>
  <si>
    <t>https://revistatransilvania.ro/wp-content/uploads/2019/01/12.-Rodica-Brad.pdf</t>
  </si>
  <si>
    <t>73-79</t>
  </si>
  <si>
    <t>Anul 1918 în Jurnalul de război al Reginei Maria a României</t>
  </si>
  <si>
    <t>11-12</t>
  </si>
  <si>
    <t>https://revistatransilvania.ro/anul-1918-in-jurnalul-de-razboi-al-reginei-maria-a-romaniei/</t>
  </si>
  <si>
    <t>70-76</t>
  </si>
  <si>
    <t>L’affirmation de l’autorité du locuteur par l’impératif (exemples empruntés aux fables de Jean de La Fontaine)</t>
  </si>
  <si>
    <t>Mihulecea Maria Rodica (ULBS)</t>
  </si>
  <si>
    <t>https://revistatransilvania.ro/9-2018-2-2/</t>
  </si>
  <si>
    <t>80-85</t>
  </si>
  <si>
    <t>Mihulecea, Rodica</t>
  </si>
  <si>
    <t>Jocurile poeziei</t>
  </si>
  <si>
    <t>Varga, Dragoș (ULBS)</t>
  </si>
  <si>
    <t xml:space="preserve"> 11-12</t>
  </si>
  <si>
    <t>https://revistatransilvania.ro/jocurile-poeziei/</t>
  </si>
  <si>
    <t>40-43</t>
  </si>
  <si>
    <t>Varga, Dragoș</t>
  </si>
  <si>
    <t>Exigența pudorii și exigența adevărului</t>
  </si>
  <si>
    <t>Vancu, Radu (ULBS)</t>
  </si>
  <si>
    <r>
      <rPr>
        <u/>
        <sz val="10"/>
        <rFont val="Arial Narrow"/>
        <family val="2"/>
      </rPr>
      <t>https://revistatransilvania.ro/exigenta-pudorii-si-exigenta-adevarului/</t>
    </r>
  </si>
  <si>
    <t>20-24</t>
  </si>
  <si>
    <t xml:space="preserve">Vancu, Radu </t>
  </si>
  <si>
    <t>Ezra Pound. Câteva note după o traducere</t>
  </si>
  <si>
    <r>
      <rPr>
        <u/>
        <sz val="10"/>
        <rFont val="Arial Narrow"/>
        <family val="2"/>
      </rPr>
      <t>https://revistatransilvania.ro/4-2018/</t>
    </r>
  </si>
  <si>
    <t>Petru Creția. Literatura ca adevăr</t>
  </si>
  <si>
    <r>
      <rPr>
        <u/>
        <sz val="10"/>
        <rFont val="Arial Narrow"/>
        <family val="2"/>
      </rPr>
      <t>https://revistatransilvania.ro/petru-cretia-literatura-ca-adevar/</t>
    </r>
  </si>
  <si>
    <t>38-41</t>
  </si>
  <si>
    <t>Le transfert culturel dans la traduction du langage du pouvoir</t>
  </si>
  <si>
    <t>Milcu, Maria-Elena (ULBS)</t>
  </si>
  <si>
    <t>http://digital-library.ulbsibiu.ro/123456789/2238</t>
  </si>
  <si>
    <t>Milcu, Maria-Elena</t>
  </si>
  <si>
    <t>Despre Irina Mavrodin - literal și în toate sensurile</t>
  </si>
  <si>
    <t>Baron, Dumitra (ULBS)</t>
  </si>
  <si>
    <t>XLVI (CL)</t>
  </si>
  <si>
    <t>http://digital-library.ulbsibiu.ro/dspace/bitstream/123456789/2152/4/3%20-%20Dumitra%20Baron_Irina%20Mavrodin.pdf</t>
  </si>
  <si>
    <t>11-16</t>
  </si>
  <si>
    <t>Baron, Dumitra</t>
  </si>
  <si>
    <t>À l’ombre des saints et des mystiques - portrait de Cioran en « esthète hagiographe »</t>
  </si>
  <si>
    <t>http://digital-library.ulbsibiu.ro/dspace/bitstream/123456789/2206/4/3_Dumitra%20Baron-Cioran.pdf</t>
  </si>
  <si>
    <t>17-22</t>
  </si>
  <si>
    <t>Un certain M. Piekielny ou le pouvoir de la littérature</t>
  </si>
  <si>
    <t>http://digital-library.ulbsibiu.ro/dspace/bitstream/123456789/2238/12/10-Baron_Piekielnyou.pdf</t>
  </si>
  <si>
    <t>61-68</t>
  </si>
  <si>
    <t xml:space="preserve">D’une culture à l’autre, d’un texte à l’autre 
- enjeux du détournement créateur dans l’œuvre de Cioran -
</t>
  </si>
  <si>
    <t>http://digital-library.ulbsibiu.ro/dspace/bitstream/123456789/2240/21/20-Dumitra%20Baron_Cioran.pdf</t>
  </si>
  <si>
    <t>118-123</t>
  </si>
  <si>
    <t>Configurari lexicale si gramaticale, trenduri si un nou limbaj</t>
  </si>
  <si>
    <t>Borș, Monica (ULBS)</t>
  </si>
  <si>
    <t>https://revistatransilvania.ro/configurari-lexicale-si-gramaticale-trenduri-si-un-nou-limbaj/</t>
  </si>
  <si>
    <t>142-147</t>
  </si>
  <si>
    <t>Borș, Monica</t>
  </si>
  <si>
    <t>Un limbaj plin de magie</t>
  </si>
  <si>
    <t>Nr. 11-12</t>
  </si>
  <si>
    <t xml:space="preserve">0255-0539 </t>
  </si>
  <si>
    <t>https://revistatransilvania.ro/wp-content/uploads/2019/01/21.-Monica-Bors.pdf</t>
  </si>
  <si>
    <t>125-128</t>
  </si>
  <si>
    <t>(inter)subiectificare și gramaticalizare: „gen” în limba română contemporană</t>
  </si>
  <si>
    <t>Terian-Dan, Simina</t>
  </si>
  <si>
    <t>https://revistatransilvania.ro/wp-content/uploads/2019/01/22.-Simina-Terian.pdf</t>
  </si>
  <si>
    <t>129-134</t>
  </si>
  <si>
    <t>« De l’autrefois au lendemain – l’être au chronoscope »</t>
  </si>
  <si>
    <t>Enache, Mihaela-Gențiana (ULBS)</t>
  </si>
  <si>
    <t>Philologica Jassyensia</t>
  </si>
  <si>
    <t>1 (27)</t>
  </si>
  <si>
    <t>1841-5377</t>
  </si>
  <si>
    <t>http://www.philologica-jassyensia.ro/upload/XIV_1_Stanisor.pdf</t>
  </si>
  <si>
    <t>239–253</t>
  </si>
  <si>
    <t>Enache, Mihaela-Gențiana</t>
  </si>
  <si>
    <t>Frumosul românesc</t>
  </si>
  <si>
    <t>Oprea, Maria-Otilia (ULBS)</t>
  </si>
  <si>
    <t>https://revistatransilvania.ro/frumosul-romanesc/</t>
  </si>
  <si>
    <t>p. 139-142</t>
  </si>
  <si>
    <t>Oprea, Maria-Otilia</t>
  </si>
  <si>
    <t>La traduction du langage des fêtes roumaines d’hiver : communication interculturelle enrichissante </t>
  </si>
  <si>
    <t>https://revistatransilvania.ro/la-traduction-du-langage-des-fetes-roumaines-dhiver-communication-interculturelle-enrichissante/</t>
  </si>
  <si>
    <t>p. 40-56</t>
  </si>
  <si>
    <t>The Documentary Research within the Information and Documentation Centre (IDC). Premises of a Case Study.</t>
  </si>
  <si>
    <t>Volovici Rodica (ULBS); Ivan Teodora (Colegiul Constantin Noica Sibiu)</t>
  </si>
  <si>
    <t>https://revistatransilvania.ro/wp-content/uploads/2019/01/15.-Rodica-Volovici-si-Teodora-Ivan.pdf</t>
  </si>
  <si>
    <t>90-96</t>
  </si>
  <si>
    <t>Volovici, Rodica</t>
  </si>
  <si>
    <t>Oglinzile lui Lawrence Durrell: „Cvartetul din Alexandria” – un roman postmodern?</t>
  </si>
  <si>
    <t>Câmpeanu, Iulia (ULBS)</t>
  </si>
  <si>
    <t>https://revistatransilvania.ro/oglinzile-lui-lawrence-durrell-cvartetul-din-alexandria-un-roman-postmodern/</t>
  </si>
  <si>
    <t>81-85</t>
  </si>
  <si>
    <t>Câmpeanu, Iulia</t>
  </si>
  <si>
    <t>Canons vs Literatures</t>
  </si>
  <si>
    <t>Editorial material</t>
  </si>
  <si>
    <t>51-61</t>
  </si>
  <si>
    <t>WOS:000440382200028</t>
  </si>
  <si>
    <t>https://www.philologica-jassyensia.ro/upload/XIV_1_Book%20Review.pdf</t>
  </si>
  <si>
    <t>The rules of fiction in the Romanian Apocrypha</t>
  </si>
  <si>
    <t>articol</t>
  </si>
  <si>
    <r>
      <t xml:space="preserve"> </t>
    </r>
    <r>
      <rPr>
        <i/>
        <sz val="10"/>
        <rFont val="Arial Narrow"/>
        <family val="2"/>
      </rPr>
      <t xml:space="preserve">Globalization, Intercultural Dialogue and National Identity., </t>
    </r>
    <r>
      <rPr>
        <sz val="10"/>
        <rFont val="Arial Narrow"/>
        <family val="2"/>
      </rPr>
      <t xml:space="preserve">volume V, Tîrgu-Mureș,  2018.
</t>
    </r>
  </si>
  <si>
    <t xml:space="preserve">ISBN: 978-606-93692-8-9
</t>
  </si>
  <si>
    <t>100-109</t>
  </si>
  <si>
    <t>https://old.upm.ro/gidni/?pag=GIDNI-05/vol05-Lds</t>
  </si>
  <si>
    <t>.La Nuit de la Saint Jean Temoignages de l]auteur sur la genese du roman</t>
  </si>
  <si>
    <t xml:space="preserve">ISBN: 978-606-93692-8-9 </t>
  </si>
  <si>
    <t>318-328</t>
  </si>
  <si>
    <t>https://old.upm.ro/gidni/?pag=GIDNI-05/vol05-Lit</t>
  </si>
  <si>
    <t>L'EXPRESSION DE L'INTENSITÉ FORTE APPLIQUÉE À LA PROPRIÉTÉ</t>
  </si>
  <si>
    <t xml:space="preserve">Mihulecea Maria Rodica Universitatea"Lucian Blaga", Sibiu </t>
  </si>
  <si>
    <r>
      <t xml:space="preserve">The International Scientific Conference </t>
    </r>
    <r>
      <rPr>
        <i/>
        <sz val="10"/>
        <rFont val="Arial Narrow"/>
        <family val="2"/>
      </rPr>
      <t>Globalization, intercultural dialogue and national identity,</t>
    </r>
    <r>
      <rPr>
        <sz val="10"/>
        <rFont val="Arial Narrow"/>
        <family val="2"/>
      </rPr>
      <t xml:space="preserve"> 5th Edition, 17-18 may 2018, Tîrgu Mureş,/ Mediating Globalization: Identities in Dialogue / Section: Language and Discourse, ed.: Iulian Boldea, Cornel Sigmirean - Tîrgu-Mureș : Arhipelag (C) XXI Press, vol.5, 2018.</t>
    </r>
  </si>
  <si>
    <t xml:space="preserve">eISBN: 978-606-93692-8-9 </t>
  </si>
  <si>
    <t>62-69</t>
  </si>
  <si>
    <t xml:space="preserve">     https://old.upm.ro/gidni/?pag=GIDNI-05/vol05-Lds          </t>
  </si>
  <si>
    <t>La traduction du langage gastronomique: enjeux et defis</t>
  </si>
  <si>
    <t>Mediating Globalization: Identities in Dialogue / ed.: Iulian Boldea, Cornel Sigmirean</t>
  </si>
  <si>
    <t>1844-2048</t>
  </si>
  <si>
    <t>978-606-93692-8-9</t>
  </si>
  <si>
    <t xml:space="preserve">http://www.icsumures.ro/manifestari-stiintifice/2018/Brosura.%20Program%20GIDNI%205.pdf   old.upm.ro </t>
  </si>
  <si>
    <r>
      <t xml:space="preserve">Valeurs sémantiques de la préposition </t>
    </r>
    <r>
      <rPr>
        <i/>
        <sz val="10"/>
        <rFont val="Arial Narrow"/>
        <family val="2"/>
      </rPr>
      <t>sur</t>
    </r>
    <r>
      <rPr>
        <sz val="10"/>
        <rFont val="Arial Narrow"/>
        <family val="2"/>
      </rPr>
      <t xml:space="preserve"> dans une perspective comparative</t>
    </r>
  </si>
  <si>
    <t>Roman, Rodica (ULBS)</t>
  </si>
  <si>
    <t xml:space="preserve">Debating on Globalization. Identity, Nation and Dialogue, Tîrgu-Mureș </t>
  </si>
  <si>
    <t>ISBN 979-606-93602-8-9</t>
  </si>
  <si>
    <t>pp. 112-121</t>
  </si>
  <si>
    <t>Roman, Rodica</t>
  </si>
  <si>
    <t>"Lectura si literatura in proza lui Andrei Codrescu"</t>
  </si>
  <si>
    <t>Grigore, Rodica (ULBS)</t>
  </si>
  <si>
    <t>"Saeculum"</t>
  </si>
  <si>
    <t>XVII (XIX)</t>
  </si>
  <si>
    <t>2018 - 1</t>
  </si>
  <si>
    <t>ISSN:1221-2245</t>
  </si>
  <si>
    <t xml:space="preserve">pp. 73-83 </t>
  </si>
  <si>
    <t>http://socio-umane.ulbsibiu.ro/dep.jurnalistica/revista_saeculum.html</t>
  </si>
  <si>
    <t>"Aspecte ale tragicului in proza lui Ernesto Sabato"</t>
  </si>
  <si>
    <t>XVIII (XIX)</t>
  </si>
  <si>
    <t>2018 - 2</t>
  </si>
  <si>
    <t>69-83</t>
  </si>
  <si>
    <t>Eliade lu par Eliade. Considerations de l]auteur sur ses propres contes fantastiques</t>
  </si>
  <si>
    <t>Jurnal roman de limba și literatura</t>
  </si>
  <si>
    <t xml:space="preserve">JRLL </t>
  </si>
  <si>
    <t xml:space="preserve">E-ISSN : 2248-3004 </t>
  </si>
  <si>
    <t>189-197</t>
  </si>
  <si>
    <t xml:space="preserve">ERIH Plus </t>
  </si>
  <si>
    <t>https://old.upm.ro/jrls/?pag=JRLS-13/vol13-Rls</t>
  </si>
  <si>
    <t>Conceptualizarea metaforică a puterii în jurnalismul de televiziune din România</t>
  </si>
  <si>
    <t>Sporiș, Valerica (ULBS)</t>
  </si>
  <si>
    <t>Caietele Lucian Blaga</t>
  </si>
  <si>
    <t>XIX</t>
  </si>
  <si>
    <t>II</t>
  </si>
  <si>
    <t xml:space="preserve">1842-435X E-ISSN 2601 – 7776
</t>
  </si>
  <si>
    <t>39-49</t>
  </si>
  <si>
    <r>
      <t xml:space="preserve">ERIH+       CEEOL  </t>
    </r>
    <r>
      <rPr>
        <sz val="10"/>
        <rFont val="Arial Narrow"/>
        <family val="2"/>
        <charset val="238"/>
      </rPr>
      <t xml:space="preserve">     </t>
    </r>
    <r>
      <rPr>
        <b/>
        <sz val="10"/>
        <rFont val="Arial Narrow"/>
        <family val="2"/>
        <charset val="238"/>
      </rPr>
      <t xml:space="preserve">COSMOS </t>
    </r>
  </si>
  <si>
    <t>https://dbh.nsd.uib.no/publiseringskanaler/erihplus/periodical/info.action?id=493232 https://www.ceeol.com/search/journal-detail?id=1763 http://www.cosmosimpactfactor.com/page/journals_details/2739.html</t>
  </si>
  <si>
    <t>Sporiș, Valerica</t>
  </si>
  <si>
    <t>Un nou dicționar toponimic: Transilvania – pământ românesc (recenzie)</t>
  </si>
  <si>
    <t>119-122</t>
  </si>
  <si>
    <t>Les processus de la traduction</t>
  </si>
  <si>
    <t>Arion Bianca, Milcu, Maria-Elena (ULBS)</t>
  </si>
  <si>
    <t>BULLETIN OF THE TRANSILVANIA UNIVERSITY OF BRASOV</t>
  </si>
  <si>
    <t>11(60)</t>
  </si>
  <si>
    <t>1 SERIES IV  -  PHILOLOGY AND CULTURAL STUDIES</t>
  </si>
  <si>
    <t>ISSN 2066-768X (Print), ISSN 2066-7698 (CD-ROM)</t>
  </si>
  <si>
    <t>177-189</t>
  </si>
  <si>
    <t>EBSCO, CEEOL</t>
  </si>
  <si>
    <t>http://webbut.unitbv.ro/Bulletin/Series%20IV/Contents_IV_1_2018.html</t>
  </si>
  <si>
    <t>« Vincenzo FIORE, Emil Cioran. La filosofia come defascinazione e la scrittura come terapia »</t>
  </si>
  <si>
    <t>Stănișor Mihaela-Gențiana (ULBS)</t>
  </si>
  <si>
    <t>Saeculum, Sibiu, Editura Universității „Lucian Blaga”</t>
  </si>
  <si>
    <t>2 (46)</t>
  </si>
  <si>
    <t>ISSN 1221–2245</t>
  </si>
  <si>
    <t>166-170</t>
  </si>
  <si>
    <t>Stănișor Mihaela-Gențiana</t>
  </si>
  <si>
    <t>« Stéphane Barsacq, En présence d’Yves Bonnefoy »</t>
  </si>
  <si>
    <t>ALKEMIE</t>
  </si>
  <si>
    <t>ISSN 1843-9012, ISBN 978-2-406-08212-5</t>
  </si>
  <si>
    <t>315-320</t>
  </si>
  <si>
    <t>EBSCO, INDEX COPERNICUS, CEEOL, Arts &amp; Humanities Database (ProQuest), Summon ProQuest</t>
  </si>
  <si>
    <t>https://classiques-garnier.com/alkemie-2018-1-revue-semestrielle-de-litterature-et-philosophie-n-21-l-utopie-le-marche-des-idees.html</t>
  </si>
  <si>
    <t>« Confessions d’un penseur nihiliste »</t>
  </si>
  <si>
    <t>ISSN 1843-9012, ISBN 978-2-406-08816-5</t>
  </si>
  <si>
    <t>273-278</t>
  </si>
  <si>
    <t>https://classiques-garnier.com/alkemie-2018-2-revue-semestrielle-de-litterature-et-philosophie-n-22-la-faute.html</t>
  </si>
  <si>
    <t>« Petit traité d’infortune »</t>
  </si>
  <si>
    <t>278-283</t>
  </si>
  <si>
    <r>
      <t xml:space="preserve">La mémoire et le récit autobiographique dans </t>
    </r>
    <r>
      <rPr>
        <i/>
        <sz val="10"/>
        <rFont val="Arial Narrow"/>
        <family val="2"/>
      </rPr>
      <t xml:space="preserve">La Kermesse </t>
    </r>
    <r>
      <rPr>
        <sz val="10"/>
        <rFont val="Arial Narrow"/>
        <family val="2"/>
      </rPr>
      <t>de Daniel Poliquin</t>
    </r>
  </si>
  <si>
    <t>Comșa, Dorin (ULBS)</t>
  </si>
  <si>
    <t>Philologia, Studia Universitatis Babeș-Bolyai Series</t>
  </si>
  <si>
    <t>63 (LXIII) 2018 March</t>
  </si>
  <si>
    <t>1, 2018</t>
  </si>
  <si>
    <t>63-72</t>
  </si>
  <si>
    <t>http://studia.ubbcluj.ro/download/pdf/1138.pdf</t>
  </si>
  <si>
    <t>Comșa, Dorin</t>
  </si>
  <si>
    <t xml:space="preserve">„Competing Memories and Space in Contemporary Romanian Fiction Written by Women” </t>
  </si>
  <si>
    <t>Bako, Alina (ULBS)</t>
  </si>
  <si>
    <t>COMMUNICATION INTERCULTURELLE ET LITTÉRATURE</t>
  </si>
  <si>
    <t xml:space="preserve"> NR. 1 (25) / 2018</t>
  </si>
  <si>
    <t>1844-6965</t>
  </si>
  <si>
    <t>2018</t>
  </si>
  <si>
    <t>102-121</t>
  </si>
  <si>
    <t>Erih Plus, Ceeol, MLA, Ebsco</t>
  </si>
  <si>
    <t>https://revistacil.files.wordpress.com/2016/02/cil-i-2018-final-2.pdf</t>
  </si>
  <si>
    <t>Bako, Alina</t>
  </si>
  <si>
    <t xml:space="preserve">„Mai e posibilă întoarcerea cititorului?” </t>
  </si>
  <si>
    <t xml:space="preserve">Caietele Lucian Blaga </t>
  </si>
  <si>
    <t>nr.2/2018</t>
  </si>
  <si>
    <t>iSSN 1842-435X, ICV 2016= 62.1, Online – ISSN 2601 – 7776</t>
  </si>
  <si>
    <t>115-118</t>
  </si>
  <si>
    <t>CEEOL, Erih Plus, Cosmos</t>
  </si>
  <si>
    <t>https://lucianblagacolloquium.files.wordpress.com/2019/01/caietele-lucian-blaga-vol-ii_pdf_pentru-tipar.pdf</t>
  </si>
  <si>
    <t xml:space="preserve">„De la uitarea trecutului la amintirea prezentului. Noi direcții în proza feminină românească” – </t>
  </si>
  <si>
    <t>16-28</t>
  </si>
  <si>
    <t>Reconstituirea spațiului geografic prin literatură în proza românească</t>
  </si>
  <si>
    <t>Incursiuni în imaginar</t>
  </si>
  <si>
    <t>ISSN: 2501–2169
ISSN-L: 2501–2169</t>
  </si>
  <si>
    <t>63-75</t>
  </si>
  <si>
    <t>CEEOL, MLA</t>
  </si>
  <si>
    <t>http://inimag.uab.ro/index.php?pagina=pg&amp;id=10&amp;l=ro</t>
  </si>
  <si>
    <t>Peter Lang (prestigiu)</t>
  </si>
  <si>
    <t>11 p. (19-29)</t>
  </si>
  <si>
    <t>10 / p</t>
  </si>
  <si>
    <t>Vancu, Radu</t>
  </si>
  <si>
    <t>273-279</t>
  </si>
  <si>
    <t>Classiques Garnier (editură de prestigiu)</t>
  </si>
  <si>
    <t>978-2-406-08115-9</t>
  </si>
  <si>
    <t>Classiques Garnier (de prestigiu)</t>
  </si>
  <si>
    <t>978-2-406-06579-1</t>
  </si>
  <si>
    <t>februarie</t>
  </si>
  <si>
    <t>Volovici, Rodica (ULBS)          Pârvu Cristina (ULBS)</t>
  </si>
  <si>
    <t>Trivent Publishing - Budapesta</t>
  </si>
  <si>
    <t>ISBN 978-615-80996-4-6 (print) 
ISBN 978-615-80996-5-3 (eBook)</t>
  </si>
  <si>
    <t>septembrie</t>
  </si>
  <si>
    <t>136-143</t>
  </si>
  <si>
    <t>Editions Orizons http://editionsorizons.fr/index.php/downloadable/download/linkSample/link_id/399/</t>
  </si>
  <si>
    <t xml:space="preserve"> ISBN 979-10-309-0129-0, </t>
  </si>
  <si>
    <t>Baghiu, Ștefan</t>
  </si>
  <si>
    <t>Peter Lang Berlin (editură de prestigiu)</t>
  </si>
  <si>
    <t>Bloomsbury (editură de prestigiu)</t>
  </si>
  <si>
    <t>978-1-5013-2791-9</t>
  </si>
  <si>
    <t xml:space="preserve">20 (pp. 35-54) </t>
  </si>
  <si>
    <t>Pârvu, Cristina</t>
  </si>
  <si>
    <t>“Istoria literară și analiza cantitativă. Un studiu al pieței de carte actuale din România.” In: Exploring the Digital Turn, ed. Anca-Diana Bibiri, Camelia Grădinaru, Emanuel Grosu, Andreea Mironescu și Roxana Patraș</t>
  </si>
  <si>
    <t>Editura Universității „Al. I. Cuza”, Iași</t>
  </si>
  <si>
    <t>978-606-714-503-8</t>
  </si>
  <si>
    <t>11 (33-43)</t>
  </si>
  <si>
    <t>2 p./pagină</t>
  </si>
  <si>
    <t>Caietele Octavian Goga / Cap. Octavian Goga. Fețele scriitorului: de la creația ludică și sentimentală la scrisul angajat.</t>
  </si>
  <si>
    <t>Oprisor, Carmen</t>
  </si>
  <si>
    <t>ISBN 978-606-12-1536-2</t>
  </si>
  <si>
    <t>85-104</t>
  </si>
  <si>
    <t xml:space="preserve"> 2 puncte / pagină</t>
  </si>
  <si>
    <t>„Unirea din 1918 -Marea Împlinire” / Cap. Apariții literare ale anului Marii Uniri, 1918.</t>
  </si>
  <si>
    <t>Editura Andreiană</t>
  </si>
  <si>
    <t>ISBN 978-606-989-033-2</t>
  </si>
  <si>
    <t>89-94</t>
  </si>
  <si>
    <t>"Cărți, vise și identități în mișcare. Eseuri despre literatura contemporană"</t>
  </si>
  <si>
    <t>Editura Casa Cărții de Știință, Cluj-Napoca</t>
  </si>
  <si>
    <t>ISBN: 978-606-17-1244-1</t>
  </si>
  <si>
    <t xml:space="preserve">Cap. "Jocurile puterii si / sau ale tehnologiei", in vol. "Intelectualii, puterea si tehnologia" (Coord. Florea Firan) </t>
  </si>
  <si>
    <t>Editura Scrisul Romanesc, Craiova</t>
  </si>
  <si>
    <r>
      <t>I</t>
    </r>
    <r>
      <rPr>
        <sz val="10"/>
        <color indexed="8"/>
        <rFont val="Arial Narrow"/>
        <family val="2"/>
      </rPr>
      <t>SBN: 978-606-673-1880</t>
    </r>
  </si>
  <si>
    <t>2 puncte / pagina</t>
  </si>
  <si>
    <t>Cap. "In cautarea tatalui", in vol. "Iugoslavia, lumea mea", de Goran Vojnovic</t>
  </si>
  <si>
    <t>ISBN: 978-606-17-1325-7</t>
  </si>
  <si>
    <t>2 pct./pag.</t>
  </si>
  <si>
    <t xml:space="preserve">Franța o inima care a bătut pentru Romania / cap. Contributia Reginei Maria la infaptuirea și recunoasterea Marii Uniri din 1918 </t>
  </si>
  <si>
    <t>Armanis &amp; Mega Sibiu</t>
  </si>
  <si>
    <t>978-606-9006-26-9</t>
  </si>
  <si>
    <t>119/143</t>
  </si>
  <si>
    <t>În Memoriam Gh. Pavelescu , Amalia Pavelescu (coord.)  / cap. Medicina empirica la Gura Raului – Studiu de Caz</t>
  </si>
  <si>
    <r>
      <t xml:space="preserve">Tehno Media
</t>
    </r>
    <r>
      <rPr>
        <sz val="9"/>
        <color theme="1"/>
        <rFont val="Calibri"/>
        <family val="2"/>
        <scheme val="minor"/>
      </rPr>
      <t>Editura Astra Museum</t>
    </r>
  </si>
  <si>
    <t>978-973-167-429-2</t>
  </si>
  <si>
    <t>190-198</t>
  </si>
  <si>
    <t>Istorie și Tradiție în Spațiul Romanesc vol 12 / Hora românească, între apolinic şi dionisiac: Nunta Zamfirei de George Coşbuc şi Ciuleandra de Liviu Rebreanu</t>
  </si>
  <si>
    <t>Tehno Media</t>
  </si>
  <si>
    <t xml:space="preserve">ISBN 978-973-7865-58-8 </t>
  </si>
  <si>
    <t>198-216</t>
  </si>
  <si>
    <t>La didactique du FLE et traduction: etudes diachroniques</t>
  </si>
  <si>
    <t>FLIA</t>
  </si>
  <si>
    <t>Universitara Bucuresti</t>
  </si>
  <si>
    <t>978-606-28-0847-1</t>
  </si>
  <si>
    <t>„Exilés du langage : enjeux de l’écriture en français chez Cioran et Panaït Istrati” (p. 25-44), in Cultures francophones - la place et la rôle de la traduction, coord.: Gafia Galay-Coman, Jean-Louis Chancerel</t>
  </si>
  <si>
    <t>Valea verde</t>
  </si>
  <si>
    <t>ISBN 978-606-12-1261-3, 
ISBN 978-606-12-1505-8 
ISBN 978-606-989-028-8</t>
  </si>
  <si>
    <t>"Cultura dosarelor tematice" în Antologiile revistei Cultura, II.</t>
  </si>
  <si>
    <t>Muzeul Național al Literaturii Române</t>
  </si>
  <si>
    <t>"Nașterea tragediei din spiritul manelelor" în Antologiile revistei Cultura, I.</t>
  </si>
  <si>
    <t>"This New Puritan" în Antologiile revistei Cultura, I.</t>
  </si>
  <si>
    <t>"Literatura în postcomunism: autorii și direcțiile" în Antologiile revistei Cultura, I.</t>
  </si>
  <si>
    <r>
      <rPr>
        <sz val="7"/>
        <color indexed="8"/>
        <rFont val="Times New Roman"/>
        <family val="1"/>
      </rPr>
      <t xml:space="preserve"> </t>
    </r>
    <r>
      <rPr>
        <sz val="12"/>
        <color indexed="8"/>
        <rFont val="Times New Roman"/>
        <family val="1"/>
      </rPr>
      <t xml:space="preserve">FRANȚA - o inimă care a bătut pentru Marea Unire : album documentar;  192 p. </t>
    </r>
  </si>
  <si>
    <t xml:space="preserve">Silviu Borș, Alexiu Tatu, Bogdan Andriescu. </t>
  </si>
  <si>
    <r>
      <rPr>
        <sz val="12"/>
        <rFont val="Times New Roman"/>
        <family val="1"/>
      </rPr>
      <t>Sibiu : Editura Armanis ; Cluj-Napoca : Mega,</t>
    </r>
    <r>
      <rPr>
        <sz val="10"/>
        <rFont val="Arial Narrow"/>
        <family val="2"/>
      </rPr>
      <t xml:space="preserve"> </t>
    </r>
  </si>
  <si>
    <t xml:space="preserve"> ISBN 978-606-9006-25-2
 ISBN 978-606-020-012-3
</t>
  </si>
  <si>
    <t>http://www.edituramega.ro/</t>
  </si>
  <si>
    <t>Borș, Silviu</t>
  </si>
  <si>
    <t xml:space="preserve"> Primul Război Mondial în colecția de iconografie a Bibliotecii Județene ASTRA; 438 p.</t>
  </si>
  <si>
    <t xml:space="preserve"> Silviu Borș; Bogdan Andriescu.</t>
  </si>
  <si>
    <r>
      <t xml:space="preserve"> </t>
    </r>
    <r>
      <rPr>
        <sz val="12"/>
        <rFont val="Arial Narrow"/>
        <family val="2"/>
      </rPr>
      <t xml:space="preserve">Sibiu : Editura Armanis ; Cluj-Napoca : Mega; </t>
    </r>
  </si>
  <si>
    <t xml:space="preserve">ISBN 978-606-9006-21-4
ISBN 978-606-020-001-7
</t>
  </si>
  <si>
    <r>
      <t xml:space="preserve">
</t>
    </r>
    <r>
      <rPr>
        <sz val="12"/>
        <rFont val="Times New Roman"/>
        <family val="1"/>
      </rPr>
      <t>Campaniile Armatei Române în Comunicate Oficiale : (1916-1919), 178 p.</t>
    </r>
    <r>
      <rPr>
        <sz val="10"/>
        <rFont val="Arial Narrow"/>
        <family val="2"/>
      </rPr>
      <t xml:space="preserve"> </t>
    </r>
  </si>
  <si>
    <t>Silviu Borș, Bogdan Andriescu</t>
  </si>
  <si>
    <t xml:space="preserve">ISBN 978-606-9006-29-0
ISBN 978-606-020-016-1
</t>
  </si>
  <si>
    <r>
      <rPr>
        <sz val="7"/>
        <color indexed="8"/>
        <rFont val="Times New Roman"/>
        <family val="1"/>
      </rPr>
      <t xml:space="preserve"> </t>
    </r>
    <r>
      <rPr>
        <sz val="12"/>
        <color indexed="8"/>
        <rFont val="Times New Roman"/>
        <family val="1"/>
      </rPr>
      <t>Participanți din localități sibiene la Marea Adunare Națională de la Alba Iulia din 1 Decembrie 1918.  2018; 408 p.</t>
    </r>
  </si>
  <si>
    <t>Alexiu Tatu, Silviu Borș, Bogdan Andriescu.</t>
  </si>
  <si>
    <t>Sibiu : Editura Armanis, Cluj-Napoca : Mega</t>
  </si>
  <si>
    <t xml:space="preserve">ISBN 978-606-9006-34-4
ISBN 978-606-020-020-8
</t>
  </si>
  <si>
    <r>
      <rPr>
        <sz val="7"/>
        <color indexed="8"/>
        <rFont val="Times New Roman"/>
        <family val="1"/>
      </rPr>
      <t xml:space="preserve">   </t>
    </r>
    <r>
      <rPr>
        <sz val="12"/>
        <color indexed="8"/>
        <rFont val="Times New Roman"/>
        <family val="1"/>
      </rPr>
      <t>FRANȚA - o inimă care a bătut pentru Marea Unire. Simpozion omagial (01-02.11.2018 ; Sibiu)  202 p.</t>
    </r>
  </si>
  <si>
    <t xml:space="preserve">Alexiu Tatu, Tiberiu Costăchescu, Silviu Borș, Laura Dumitru. </t>
  </si>
  <si>
    <t>ISBN: 978-606-9006-26-9; 978-606-020-013-0</t>
  </si>
  <si>
    <t>The Culture of Translation in Romania/ Übersetzungskultur und Literaturübersetzen in Rumänien</t>
  </si>
  <si>
    <t>Maria Sass, Ștefan Baghiu, Vlad Pojoga</t>
  </si>
  <si>
    <t>Peter Lang Berlin</t>
  </si>
  <si>
    <t>Antologiile Revistei Cultura. Volumul II: Dosare tematice 2016-2017</t>
  </si>
  <si>
    <t>Ștefan Baghiu, Cosmin Borza (coordonatori, prefață)</t>
  </si>
  <si>
    <t>http://edituramnlr.ro/librarie/fara-categorie/antologiile-revistei-cultura-volumul-2-dosare-tematice-2016-2017/</t>
  </si>
  <si>
    <t>Ștefan Baghiu, Cosmin Borza (coordonatori)</t>
  </si>
  <si>
    <t>http://edituramnlr.ro/librarie/eseuri-2/antologiile-revistei-cultura-volumul-i-principalii-actori-2005-2017/</t>
  </si>
  <si>
    <t>on Hanzu Versuri din Marele Război</t>
  </si>
  <si>
    <t>Rodica Brad, Dumitru Cimpean</t>
  </si>
  <si>
    <t>Technomedia</t>
  </si>
  <si>
    <t>978-606-616-321-7</t>
  </si>
  <si>
    <t>https://www.technomedia.ro/01.htm</t>
  </si>
  <si>
    <t>Mircea Martin (Universitatea din București), Christian Moraru (UNCG - SUA), Andrei Terian (ULBS)</t>
  </si>
  <si>
    <t>Romanian Literature as World Literature, Bloomsbury Academic, New York,, 2018, 376 p.</t>
  </si>
  <si>
    <t>Andreea Mironescu, Expanding the Domain of Literature. The Integration of Hybrid Forms in Romanian Literary History, în Philologica Jassyensia, vol. 14, nr. 2, 2018, p. 71-82.</t>
  </si>
  <si>
    <t>https://www.philologica-jassyensia.ro/upload/XIV_2_Mironescu.pdf</t>
  </si>
  <si>
    <t>WoS</t>
  </si>
  <si>
    <t xml:space="preserve">Terian, Andrei </t>
  </si>
  <si>
    <t>Ungureanu, Delia, and Thomas Pavel. "Romanian Literature in Today’s World: Introduction." Journal of World Literature 3.1 (2018): 1-9.</t>
  </si>
  <si>
    <t>https://brill.com/abstract/journals/jwl/3/1/article-p1_1.xml</t>
  </si>
  <si>
    <t>Altele</t>
  </si>
  <si>
    <t>Laura Savu Walker, The Network of Modernities, The Comparatist vol. 42, no. 1, 2018, p. 342-359.</t>
  </si>
  <si>
    <t>https://muse.jhu.edu/article/708872/summary</t>
  </si>
  <si>
    <t>Mironescu, Andreea. "Worlding Romanian Literary Studies." Philologica Jassyensia 14.1 (2018): 295-299.</t>
  </si>
  <si>
    <t>Cosmin Borza, Romanian Literature beyond National Complexes and Nationalist Idiosyncrasies, Philologica Jassyensia 14.1 (2018): 280-283.</t>
  </si>
  <si>
    <t>Romaniţa Constantinescu, Romanian Literature in the Planetary Go Game. From Micro-Context to the Horizon of the Open Library of the World, Philologica Jassyensia, vol. 14, nr. 1, 2018, 283-287.</t>
  </si>
  <si>
    <t>FlIA4</t>
  </si>
  <si>
    <t>Moraru, Christian. "On not Shutting out the World." Philologica Jassyensia 14.1 (2018): 299-300.</t>
  </si>
  <si>
    <t>Merlo, Roberto. "Navigating the Flux: The Many Routes to Romanian Literature." (2018): 291-295.</t>
  </si>
  <si>
    <t>Corbea-Hoişie, Andrei. "National/Transnational= Appearance/Essence?." Philologica Jassyensia 14.1 (2018): 287-290.</t>
  </si>
  <si>
    <t>Mironescu, Doris. "Literatura română în rețeaua literaturii lumii." Philologica Jassyensia 14.2 (2018): 277-293.</t>
  </si>
  <si>
    <t>https://www.philologica-jassyensia.ro/upload/XIV_2_masa%20rotunda.pdf</t>
  </si>
  <si>
    <t>Ilis, Florina. "Romanian Literature as World Literature." Philobiblon 23.1 (2018): 150-154.</t>
  </si>
  <si>
    <t>https://www.philobiblon.ro/ro/articol/romanian-literature-world-literature-new-york-london-oxford-new-delhi-sydney-bloomsbury</t>
  </si>
  <si>
    <t>Gheorghiu, Catalina Iliescu. "Romanian Literature as World Literature." Philologica Jassyensia 14.2 (2018): 327-331.</t>
  </si>
  <si>
    <t>https://www.philologica-jassyensia.ro/upload/XIV_2_Recenzii.pdf</t>
  </si>
  <si>
    <t>Andreea Scridon, Romanian Literature as World Literature, in World Literature Today, no. 9, 2018, 94-95.</t>
  </si>
  <si>
    <t>https://www.worldliteraturetoday.org/2018/september/romanian-literature-world-literature</t>
  </si>
  <si>
    <t>Libusa Vajdova, Romanian Literature as World Literature, in World Literature Studies, vol. 10, nr. 4, 2018, p. 128-131.</t>
  </si>
  <si>
    <t>http://komparatistika.sk/en/the-latest-issue-of-the-journal-world-literature-studies/</t>
  </si>
  <si>
    <t>Cercel, Larisa. "‪ Können Übersetzungen etablierte Rezeptionsmuster durchbrechen?‪." Germanica 1 (2018): 159-179.</t>
  </si>
  <si>
    <t>https://journals.openedition.org/germanica/4895</t>
  </si>
  <si>
    <t xml:space="preserve"> Christian Moraru (UNCG - SUA), Andrei Terian (ULBS)</t>
  </si>
  <si>
    <t>The Worlds of Romanian Literature and the Geopolitics of Reading, in Romanian Literature as World Literature, Bloomsbury Academic, New York,, 2018, 376 p.</t>
  </si>
  <si>
    <t>Moraru, Christian. "Born Translated: The Contemporary Novel in an Age of World Literature by Rebecca L. Walkowitz." The Comparatist 42.1 (2018): 359-368.</t>
  </si>
  <si>
    <t>https://muse.jhu.edu/article/708873/summary</t>
  </si>
  <si>
    <t>Romanian Literature for the World: A Matter of Property, in World Literature Studies, nr. 2, 2015, p. 3-14.</t>
  </si>
  <si>
    <t>Popescu-Sandu, Oana. "Translingualism as Dialogism in Romanian-American Poetry." Journal of World Literature 3.1 (2018): 50-71.</t>
  </si>
  <si>
    <t>https://brill.com/abstract/journals/jwl/3/1/article-p50_5.xml</t>
  </si>
  <si>
    <t>Reading World Literature: Alliptical of Hyperbolic? În Interlitteraria, 17, 2012, p. 17-26.</t>
  </si>
  <si>
    <t>Domínguez, César. "Literatura mundial en biblioburro. Un caso procomún de circulación literaria." Re-mapping World Literature: Writing, Book Markets and Epistemologies between Latin America and the Global South/Escrituras, mercados y epistemologías entre América Latina y el Sur Global 1 (2018): 119.</t>
  </si>
  <si>
    <t>https://www.degruyter.com/downloadpdf/books/9783110549577/9783110549577-008/9783110549577-008.pdf</t>
  </si>
  <si>
    <t>Gálik, Marián. "Some Remarks on the Concept of World Literature after 2000." Tensions in World Literature. Palgrave Macmillan, Singapore, 2018. 147-169.</t>
  </si>
  <si>
    <t>https://link.springer.com/chapter/10.1007/978-981-13-0635-8_6</t>
  </si>
  <si>
    <t>Moraru, Christian (UNCG - SUA), Terian, Andrei (ULBS)</t>
  </si>
  <si>
    <t>„The Worlds of Romanian Literature and the Geopolitics of Reading”, in Mircea Martin, Christian Moraru, Andrei Terian (eds), Romanian Literature as World Literature, New York, Bloomsbury, 2017, 1-32.</t>
  </si>
  <si>
    <t>Doris Mironescu, Condițiile de existență ale biografiei critice actuale, Transilvania, vol. 46, nr. 2, 1-6</t>
  </si>
  <si>
    <t xml:space="preserve">http://digital-library.ulbsibiu.ro/dspace/bitstream/123456789/2002/2/1%20%20Doris%20Mironescu%20-%20Biografie.pdf </t>
  </si>
  <si>
    <t>Critica de export, Editura Muzeul Literaturii Române, București, 2013.</t>
  </si>
  <si>
    <t>Anamaria Mihăilă, O analiză a receptării lui Mihail Sebastian: „Câștigul” prin traducere și problema dublului canon, Transilvania, vol. 46, nr. 2, 7-14</t>
  </si>
  <si>
    <t>http://digital-library.ulbsibiu.ro/dspace/bitstream/123456789/2002/3/2%20Anamaria%20Mihaila%20-%20Mihail%20Sebastian.pdf</t>
  </si>
  <si>
    <t>Daiana Gărdan, I.L. Caragiale în lecturi alternative. Critica de export și lumea lui Caragiale în interpretare cinematografică, Transilvania, vol. 46, nr. 2, 69-75</t>
  </si>
  <si>
    <t xml:space="preserve">http://digital-library.ulbsibiu.ro/dspace/bitstream/123456789/2002/14/13%20D%20Gardan%20-%20I%20L%20Caragiale.pdf </t>
  </si>
  <si>
    <t>G. Călinescu. A cincea esență. Cartea Românească, București, 2009</t>
  </si>
  <si>
    <t xml:space="preserve">Daniel Coman, Povestitor și receptor, Transilvania, vol. 46, nr. 3, 2018, p. 29-35. </t>
  </si>
  <si>
    <t>http://digital-library.ulbsibiu.ro/dspace/bitstream/123456789/2003/7/6%20D%20Coman%20-%20Povestitor%20si%20receptor.pdf</t>
  </si>
  <si>
    <t>Cui i-e frică de poezia milenaristă?, în Cultura, nr. 41, 2006</t>
  </si>
  <si>
    <t>Ioana Moroșan, Legitimarea milenarismului poetic în discursul publicistic, Transilvania, vol. 46, nr. 3, p. 48-52.</t>
  </si>
  <si>
    <t xml:space="preserve">http://digital-library.ulbsibiu.ro/dspace/bitstream/123456789/2003/10/9%20Morosan%20-%20Legitimarea%20milenarismului.pdf </t>
  </si>
  <si>
    <t>Daiana Gărdan, Evoluția romanului erotic românesc din prima jumătate a secolului al XX-lea. Între exercițiu și canonizare, Transilvania, vol. 46, nr. 7, 23-28</t>
  </si>
  <si>
    <t xml:space="preserve">http://digital-library.ulbsibiu.ro/dspace/bitstream/123456789/2151/6/5%20-%20Daiana%20Gardan%20-%20Evolutia%20romanului%20erotic.pdf </t>
  </si>
  <si>
    <t>Constructing Transnational Identities: The Spatial Turn In Contemporary Literary Historiography, In Primerjalna književnost, 36.2, 2013.</t>
  </si>
  <si>
    <t>Célia Vieira, De l’influence à la théorie du système-monde: le cas du naturalisme ibérique. În: Transilvania, vol. 46, nr. 7, 2018, p. 49-52.</t>
  </si>
  <si>
    <t xml:space="preserve">http://digital-library.ulbsibiu.ro/dspace/bitstream/123456789/2151/10/9%20-%20Celia%20Vieira%20-%20naturalisme%20iberique.pdf </t>
  </si>
  <si>
    <t>Is There An East-Central European Postcolonialism? Towards A Unified Theory Of (Inter )Literar Dependency, In World Literatures Studies, vol. 4(21), nr. 3, 2012, p. 21-36.</t>
  </si>
  <si>
    <t>Esențială pentru noua generație este schimbarea frontului de luptă. Miza milenariștilor pare a fi doar în subsidiar literară, în „Caiete critice”, nr.
2-3, 2005</t>
  </si>
  <si>
    <t>Emanuel Modoc, De la avangarda istorică la neoavangards douămiistă (I), Transilvania, vol. 46, nr. 10, p. 1-4.</t>
  </si>
  <si>
    <t>http://digital-library.ulbsibiu.ro/dspace/bitstream/123456789/2238/3/1-Modoc_Avangarda.pdf</t>
  </si>
  <si>
    <t>Emanuel Modoc, De la avangarda istorică la neoavangards douămiistă (II), Transilvania, vol. 46, nr. 11-12, p. 33-37.</t>
  </si>
  <si>
    <t>http://digital-library.ulbsibiu.ro/dspace/bitstream/123456789/2240/7/6-Mondoc_Douamiista.pdf</t>
  </si>
  <si>
    <t>Dan Gulea, Nouă tipuri de lectură, Editura Cartea Românească, București, 2018.</t>
  </si>
  <si>
    <t>https://cartearomaneasca.ro/produs/noua-tipuri-de-lectura-cu-o-excursie-in-critica-si-teoria-literara/</t>
  </si>
  <si>
    <t>Emanuel Modoc, Traveling Avant-Gardes. The Case of Futurism in Romania, in In: The Culture of Translation in Romania/ Übersetzungskultur und Literaturübersetzen in Rumänien, ed. Maria Sass, Ștefan Baghiu and Vlad Pojoga, Berlin: Peter Lang, 2018, p. 45-61.</t>
  </si>
  <si>
    <t>Emanuel Modoc, Traveling Avant-Gardes. The Case of Futurism in Romania, in In: The Culture of Translation in Romania/ Übersetzungskultur und Literaturübersetzen in Rumänien, ed. Maria Sass, Ștefan Baghiu and Vlad Pojoga, Berlin: Peter Lang, 2018, p. 45-61</t>
  </si>
  <si>
    <t>Ștefan Baghiu, Strong Domination and Subtle Dispersion: A Distant Reading of Novel Translation in Communist Romania (1944–1989), în The Culture of Translation in Romania/ Übersetzungskultur und Literaturübersetzen in Rumänien, ed. Maria Sass, Ștefan Baghiu and Vlad Pojoga, Berlin: Peter Lang, 2018, p. 63-84.</t>
  </si>
  <si>
    <t>Mihai Eminescu: From National Mythology to the World Pantheon, în Romanian Literature as World Literature, Bloomsbury Academic, New York, 2018, p. 35-54.</t>
  </si>
  <si>
    <t>Vlad Pojoga, A Survey of Poetry translations in Romanian Periodicals, în The Culture of Translation in Romania/ Übersetzungskultur und Literaturübersetzen in Rumänien, ed. Maria Sass, Ștefan Baghiu and Vlad Pojoga, Berlin: Peter Lang, 2018, p. 99-120.</t>
  </si>
  <si>
    <t>Andreea Coroian Goldiș, Editorial Fiction: Local Issues and Global Relevance in French and Romanian Literature, în The Culture of Translation in Romania/ Übersetzungskultur und Literaturübersetzen in Rumänien, ed. Maria Sass, Ștefan Baghiu and Vlad Pojoga, Berlin: Peter Lang, 2018, p. 205-214.</t>
  </si>
  <si>
    <t>Codul proastelor maniere, in Ziarul de duminică, 29, 28.06.2006, p. 2.</t>
  </si>
  <si>
    <t>Nora Căpățână, Humor und Zeitkritik in Radu Paraschivescus Prosaschriften, în The Culture of Translation in Romania/ Übersetzungskultur und Literaturübersetzen in Rumänien, ed. Maria Sass, Ștefan Baghiu and Vlad Pojoga, Berlin: Peter Lang, 2018, p. 289-308.</t>
  </si>
  <si>
    <t>Drăgulescu Radu</t>
  </si>
  <si>
    <t>Representations of the fire in Romanian Phytonymy</t>
  </si>
  <si>
    <t>Mihai Babota et. al., Phytochemical Analysis, Antioxidant and Antimicrobial Activities of Helichrysum arenarium (L.) Moench. and Antennaria dioica (L.) Gaertn. Flowers, Molecules 23(2):409</t>
  </si>
  <si>
    <t>http://www.mdpi.com/1420-3049/23/2/409</t>
  </si>
  <si>
    <t>WOS https://doi.org/10.3390/molecules23020409</t>
  </si>
  <si>
    <t>Ciocîrlan, Alexandra, Drăgulescu Radu (ULBS)</t>
  </si>
  <si>
    <t>Distorsionări ale comunicării</t>
  </si>
  <si>
    <t>Reka Incze Kutasi, The role and importance of narrative in the evaluation of aphasia, in Transilvania, nr 2, 2018</t>
  </si>
  <si>
    <t>http://digital-library.ulbsibiu.ro/dspace/handle/123456789/2003</t>
  </si>
  <si>
    <t>Drăgulescu Radu (ULBS)</t>
  </si>
  <si>
    <t>George Coșbuc. Lumile limbajului</t>
  </si>
  <si>
    <t>Andreea Vlășceanu, Structuri ceremoniale familiale. Aspecte lingvistice în obiceiurile de naştere din Arealul Slănic Prahova, in Transilvania, nr. 3, 2018</t>
  </si>
  <si>
    <t>Studii de stilistică și limbă literară</t>
  </si>
  <si>
    <t>Distorsions of the individual level of language</t>
  </si>
  <si>
    <t>Marius Opincariu, The Function of the Textual – Emotional Paradigms in
eLearning, in Transilvania, nr 2, 2018</t>
  </si>
  <si>
    <t>Medii online și noi tehnologii în predarea disciplinelor lingvistice</t>
  </si>
  <si>
    <t>Psycholinguistic and Neurolinguistic Approaches on Communicational Distorsions</t>
  </si>
  <si>
    <t>Trends and new technologies in teaching and learning General Linguistics. Edmodo</t>
  </si>
  <si>
    <t>Mariana Pantaleru (Pascaru), Aspecte ale abordării cognitive a textului, in Transilvania nr. 8, 2018</t>
  </si>
  <si>
    <t>http://digital-library.ulbsibiu.ro/dspace/handle/123456789/2152</t>
  </si>
  <si>
    <t>Lingvistică generală</t>
  </si>
  <si>
    <t>Andreea Vlășceanu, Tezaur lingvistic și identitate culturală în Slănic Prahova, in Transilvania, nr. 8, 2018</t>
  </si>
  <si>
    <t>Drăgulescu, Constantin, Drăgulescu Radu (ULBS)</t>
  </si>
  <si>
    <t>Considerații asupra unor lexeme daco-geto-trace</t>
  </si>
  <si>
    <t>Valeriu-Ioan Vințan, Constantin Drăgulescu, Studiul comparativ al florei și vegetației cetăților și așezărilor dacice din Munții Orăștiei din antichitate și din ultimele trei secole, 2018</t>
  </si>
  <si>
    <t xml:space="preserve">http://cercetare.ulbsibiu.ro/doc_DCS/diverse/Lista%20carti%20tiparite%20in%202018_actualizata.pdf ISBN 978-606-12-1534-8 </t>
  </si>
  <si>
    <t>Constantin Drăgulescu, Dicționar explicativ de fitonime românești, 2018</t>
  </si>
  <si>
    <t>Contribuții la cunoașterea limbii geto-dacilor</t>
  </si>
  <si>
    <t>Plant ecology as reflected in Romanian phytonymy</t>
  </si>
  <si>
    <r>
      <t>Considerații lingvistice cu privire la fitonimele românești create cu ajutorul termenului ur</t>
    </r>
    <r>
      <rPr>
        <i/>
        <sz val="10"/>
        <rFont val="Arial Narrow"/>
        <family val="2"/>
      </rPr>
      <t>s</t>
    </r>
  </si>
  <si>
    <t>Linguistic considerations on Romanian phytonyms created with the term drac (devil)</t>
  </si>
  <si>
    <t>Linguistic considerations on Romanian phytonyms created with terms belonging to the word field cat</t>
  </si>
  <si>
    <t>Linguistic considerations on Romanian phytonyms created with the Latin originated term pământ</t>
  </si>
  <si>
    <t>Linguistic considerations on Romanian phytonyms created with terms related to the (Holy) cross</t>
  </si>
  <si>
    <t>Analysys of the conotative and denotative meanings of the term dragon (balaur)</t>
  </si>
  <si>
    <t>Analysys of the conotative and denotative meanings of the term arici (hedgehog)</t>
  </si>
  <si>
    <t>Analiza sensurilor conotative și denotative ale albinei în fitonimia românească</t>
  </si>
  <si>
    <t>Deutsches Wortgut in rumanischen Pflanzennamen</t>
  </si>
  <si>
    <t>Constantin Drăgulescu, Dicționar de fitonime românești, 2018</t>
  </si>
  <si>
    <t>Drăgulescu, Constantin, Drăgulescu Radu</t>
  </si>
  <si>
    <t>Ciocîrlan, Alexandra, Drăgulescu Radu</t>
  </si>
  <si>
    <t>Mariana Pantaleru (Pascaru), The Poetry of the Real. Cognitive Structures for the Construction of Reality, in GIDNI 5, Târgu-Mureș, 2018</t>
  </si>
  <si>
    <t>https://old.upm.ro/gidni/GIDNI-05/Lds/Lds%2005%2028.pdf</t>
  </si>
  <si>
    <t>altele</t>
  </si>
  <si>
    <t>Stilistică generală și funcțională</t>
  </si>
  <si>
    <t>Teoriile psihologvistice ale comunicării</t>
  </si>
  <si>
    <t>Mariana Pantaleru (Pascaru), A Cognitive Linguistic Approach of Daily Poetry Language, in LDMD 6, Târgu-Mureș, 2018</t>
  </si>
  <si>
    <t>https://old.upm.ro/ldmd/LDMD-06/Lds/Lds%2006%2030.pdf</t>
  </si>
  <si>
    <t>ERICH PLUS, CEEOL, Copernicus, Cosmos</t>
  </si>
  <si>
    <t>https://lucianblagacolloquium.wordpress.com/organizing-comitee/</t>
  </si>
  <si>
    <t>Dragulescu, Radu</t>
  </si>
  <si>
    <t>ALKEMIE. Revue semestrielle de littérature et philosophie</t>
  </si>
  <si>
    <t>INDEX COPERNICUS, CEEOL, EBSCO</t>
  </si>
  <si>
    <t>www.revue-alkemie.com</t>
  </si>
  <si>
    <t>Rodica Grigore</t>
  </si>
  <si>
    <t xml:space="preserve">FLIA4 </t>
  </si>
  <si>
    <t>"Theory in Action. Journal of the Transformative Studies Institute"</t>
  </si>
  <si>
    <t>http://transformativestudies.org/publications/theory-in-action-the-journal-of-tsi/abstractingindexing/</t>
  </si>
  <si>
    <t>http://transformativestudies.org/publications/theory-in-action-the-journal-of-tsi/editorial-board/</t>
  </si>
  <si>
    <t>International Journal of Literature and Arts</t>
  </si>
  <si>
    <t xml:space="preserve">http://rzblx1.uni-regensburg.de/ezeit/detail.phtml?bibid=WZB&amp;colors=7&amp;lang=en&amp;jour_id=203020, http://journalseek.net/cgi-bin/journalseek/journalsearch.cgi?field=issn&amp;query=2331-0553, http://journalseeker.researchbib.com/?action=viewJournalDetails&amp;issn=23310553&amp;uid=r7730a, http://dispatch.opac.d-nb.de/DB=1.1/SET=1/TTL=1/SHW?FRST=1&amp;PRS=HOL </t>
  </si>
  <si>
    <t>http://www.sciencepublishinggroup.com/journal/editorialboard?journalid=502</t>
  </si>
  <si>
    <t>SCOPUS, EBSCO</t>
  </si>
  <si>
    <t>www.revistatransilvania.ro</t>
  </si>
  <si>
    <t>Caietele „Lucian Blaga”</t>
  </si>
  <si>
    <t>Sporiș Valerica</t>
  </si>
  <si>
    <t xml:space="preserve">Caietele „Lucian Blaga” </t>
  </si>
  <si>
    <t>Terian, Simina</t>
  </si>
  <si>
    <t>Terian Simina</t>
  </si>
  <si>
    <t>Ekphrasis. Images, Cinema, Theory, Media</t>
  </si>
  <si>
    <t>WoS-ESCI</t>
  </si>
  <si>
    <t>http://ekphrasisjournal.ro/index.php?p=abt</t>
  </si>
  <si>
    <t>Metacritic Journal for Comparative Studies and Theory</t>
  </si>
  <si>
    <t>BDI (EBSCO, CEEOL, ERIH etc.)</t>
  </si>
  <si>
    <t>http://www.metacriticjournal.com/about</t>
  </si>
  <si>
    <t>PMLA</t>
  </si>
  <si>
    <t>https://www.mla.org/Publications/Journals/PMLA</t>
  </si>
  <si>
    <t>03.10.2018</t>
  </si>
  <si>
    <t>50 (WoS-AHCI)</t>
  </si>
  <si>
    <t>Atelier de traduction</t>
  </si>
  <si>
    <t>http://www.usv.ro/atelierdetraduction/index.php/ro/1/Echipa/494/0</t>
  </si>
  <si>
    <t>19.03.2018, 03.11.2018 anexa justificativă</t>
  </si>
  <si>
    <t>Linguistics and Literature Studies</t>
  </si>
  <si>
    <t>http://www.hrpub.org/journals/jour_info.php?id=93</t>
  </si>
  <si>
    <t>02.10.2018              anexa justificativă</t>
  </si>
  <si>
    <t xml:space="preserve">SCIECONF The 6th Online Scientific Conference </t>
  </si>
  <si>
    <t>https://www.scieconf.com/reviewers/</t>
  </si>
  <si>
    <t>25.06-29.06.2018   anexa justificativă</t>
  </si>
  <si>
    <t>The 6th HASSACC 2018 - Academic Online Conference
Interdisciplinary approaches in Human and Social Sciences</t>
  </si>
  <si>
    <t>https://www.hassacc.com/</t>
  </si>
  <si>
    <t>24-30.09.2018        anexa justificativă</t>
  </si>
  <si>
    <t>The 9th INTERNATIONAL CONFERENCE onInformation  Science  and  Information  Literacy, 18-20 aprilie 2018</t>
  </si>
  <si>
    <t>http://bcu.ulbsibiu.ro/conference2018/</t>
  </si>
  <si>
    <t>aprilie 2018</t>
  </si>
  <si>
    <t>Predarea, receptarea și  evaluarea limbii române ca limbă străină</t>
  </si>
  <si>
    <t>https://timf.upg-ploiesti.ro/ls/wp-content/uploads/2018/03/CFP-Conferinta-RLS-2018.pdf</t>
  </si>
  <si>
    <t>10 iulie 2018</t>
  </si>
  <si>
    <t>Baghiu, Ștefan (ULBS)</t>
  </si>
  <si>
    <t>Metacritic Jounal for Comparative Studies and Theory</t>
  </si>
  <si>
    <t>http://www.metacriticjournal.com</t>
  </si>
  <si>
    <t>4 decembrie 2018</t>
  </si>
  <si>
    <t>Colocviul Internațional Studențesc „Lucian Blaga”</t>
  </si>
  <si>
    <t>25-27 octombrie 2018</t>
  </si>
  <si>
    <t>https://index.conferencesites.eu/conference/26672/intercultural-exchanges-in-the-age-of-globalization; http://conferences.ulbsibiu.ro/interculturalexchanges/?page_id=2</t>
  </si>
  <si>
    <t>Colocviul Universitar Lucian Blaga</t>
  </si>
  <si>
    <t>http://conferences.ulbsibiu.ro/lucianblagacolloquium/?page_id=101</t>
  </si>
  <si>
    <t>27-28 octombrie 2018</t>
  </si>
  <si>
    <t xml:space="preserve"> Dumitru Chioaru</t>
  </si>
  <si>
    <t>Actualitatea Cercului Literar de la Sibiu - mentori şi apropiaţi</t>
  </si>
  <si>
    <t>www.revista-euphorion.ro</t>
  </si>
  <si>
    <t>12 mai 2018</t>
  </si>
  <si>
    <t>Chioaru, Dumitru</t>
  </si>
  <si>
    <t>Colocviu Internațional Universitar „Lucian Blaga”</t>
  </si>
  <si>
    <t>http://conferinte.ulbsibiu.ro/lucianblagacolloquium/</t>
  </si>
  <si>
    <t>26-27 octombrie 2018</t>
  </si>
  <si>
    <t>Baghiu Ştefan</t>
  </si>
  <si>
    <t xml:space="preserve"> Eastern European Literary Studies in Sync: The Hungarian and Romanian Transnational Literary Networks, Sibiu, 24-26 octombrie 2018, Facultatea de Litere și Arte, Universitatea „Lucian Blaga” din Sibiu.</t>
  </si>
  <si>
    <t>24.10.2018</t>
  </si>
  <si>
    <t>Intercultural Exchange in the Age of Globalization, 2nd edition, Sibiu, May 18-19, 2018</t>
  </si>
  <si>
    <t>WRITERS AND TRANSLATORS</t>
  </si>
  <si>
    <t>25.04.2018</t>
  </si>
  <si>
    <t>Colocviul Internațional Universitar ”Lucian Blaga”</t>
  </si>
  <si>
    <t>http://conferences.ulbsibiu.ro/lucianblagacolloquium/</t>
  </si>
  <si>
    <t>„Personalități ale culturii din Transilvania”</t>
  </si>
  <si>
    <t>Națională</t>
  </si>
  <si>
    <t xml:space="preserve"> http://litere.ulbsibiu.ro/national-conference-personalitati-ale-culturii-din-transilvania-2018/</t>
  </si>
  <si>
    <t>Giura, Maura</t>
  </si>
  <si>
    <t>Terian-Dan Simina-Maria</t>
  </si>
  <si>
    <t>Lucian Blaga International Colloquium, 19th edition</t>
  </si>
  <si>
    <t>http://conferences.ulbsibiu.ro/lucianblagacolloquium/?page_id=18</t>
  </si>
  <si>
    <t>Volovici Rodica</t>
  </si>
  <si>
    <t>9th International Conference on Information Science and Information Literacy;  Sibiu,  April 2018</t>
  </si>
  <si>
    <t>Internatională</t>
  </si>
  <si>
    <t>http://bcu.ulbsibiu.ro/conference/index.html</t>
  </si>
  <si>
    <t>Institutul de Teorie Critică, ediția a II-a</t>
  </si>
  <si>
    <t>Nationala</t>
  </si>
  <si>
    <t>https://www.observatorcultural.ro/articol/institutul-de-teorie-critica/</t>
  </si>
  <si>
    <t>12-14.10.2018</t>
  </si>
  <si>
    <t>9th International Conference on Information Science and Information Literacy</t>
  </si>
  <si>
    <t>19-20 aprilie 2018</t>
  </si>
  <si>
    <t>Conferința Națională a Asociației Bibliotecarilor din România, editia XXIX</t>
  </si>
  <si>
    <t>http://2018.abr.org.ro/</t>
  </si>
  <si>
    <t>12-14 septembrie 2018</t>
  </si>
  <si>
    <t>MC-2159, 2018</t>
  </si>
  <si>
    <t>Baghiu Ștefan</t>
  </si>
  <si>
    <t>22 000</t>
  </si>
  <si>
    <t>iulie 2018 - noiembrie 2018</t>
  </si>
  <si>
    <t>55 000</t>
  </si>
  <si>
    <t>Scriitori și traducători</t>
  </si>
  <si>
    <t>februarie 2018 - septembrie 2018</t>
  </si>
  <si>
    <t xml:space="preserve"> Volovici Maria</t>
  </si>
  <si>
    <t>"Istoria Bucatariei Fine" contract nr 48124/19.06.2018</t>
  </si>
  <si>
    <t>Consiliul Local Sibiu şi Primăria Municipiului Sibiu.</t>
  </si>
  <si>
    <t>Antofie Mihaela</t>
  </si>
  <si>
    <t>iunie-decembrie 2018</t>
  </si>
  <si>
    <t>100.450,00lei</t>
  </si>
  <si>
    <t>"Si eu am facut unirea"-contract nr100/14.05.2018</t>
  </si>
  <si>
    <t>Consiliul Judetean Sibiu</t>
  </si>
  <si>
    <t>15mai-15decembrie 2018</t>
  </si>
  <si>
    <t>8000,00lei</t>
  </si>
  <si>
    <t xml:space="preserve"> Siliște, Delia-Maria</t>
  </si>
  <si>
    <t>ULBS in dialog cu elevi, studenti si angajatori pentru cresterea accesului in invatamantul superior si incluziunea sociala a tinerilor.</t>
  </si>
  <si>
    <t>CNFIS-FDI-2018-0372</t>
  </si>
  <si>
    <t>FELICIA MORANDAU</t>
  </si>
  <si>
    <t>IUNIE / 2018 - DECEMBRIE / 2018</t>
  </si>
  <si>
    <t>200000 lei</t>
  </si>
  <si>
    <t xml:space="preserve"> Comșa, Dorin</t>
  </si>
  <si>
    <t>A Quantitative Approach to the Evolution of the Novel Published in Romania</t>
  </si>
  <si>
    <t>UEFISCDI - competiția MC 2018 (cod PN-III-P1-1.1- MC-2018-2156)</t>
  </si>
  <si>
    <t>octombrie/2018 - decembrie/2018</t>
  </si>
  <si>
    <t>21.429 lei</t>
  </si>
  <si>
    <t>Colocviul Internațional Universitar Lucian Blaga - ediția a XX-a</t>
  </si>
  <si>
    <t>Ministerul Educației Naționale</t>
  </si>
  <si>
    <t>24-28 octombrie 2018</t>
  </si>
  <si>
    <t>100.450,00</t>
  </si>
  <si>
    <t>ROMANUL ROMÂNESC ÎN SECOLUL XX : O LECTURĂ SPAȚIALĂ</t>
  </si>
  <si>
    <t>SUBPROGRAM 1.1 "RESURSE UMANE" - PROIECTE TE_COMPETITIA 2016 DOMENIU "STIINTE UMANISTE" - REZULTATE FINALE - 89 de puncte</t>
  </si>
  <si>
    <t>Beneficiar</t>
  </si>
  <si>
    <t>https://uefiscdi.ro/resource-89650?&amp;wtok=e7958e7ac5d4dce91d048316f5ab3f0c4f34b9cb&amp;wtkps=XY1bDoIwEEX3Mt+KnZZSOuzBmLgCpNVUUYQCRY17l8eH0a+5mZxzb06KXp4kQWgvpYfMESrNhNZJ5kkQeGdgSppAHGt/aHl/7kKlylSH5jlchpgn6/rRMLvGm7zWQk44ErjpcoJYw9JUmKWe8QlQBMbcb7v9RijGU54ymc7GqH4/K44oBaJAMdfK2dr+OcgIfsFxN9h5d0zXynSljarmFHX26HxhXNQ7G6K8aV1RlZC9Pw==&amp;wchk=c51e0c29fc4aa53da5c7c8cc80622a378516dc89</t>
  </si>
  <si>
    <t>ianuarie 2018</t>
  </si>
  <si>
    <t>După postmodernism: poezia milenaristă românească în context planetar</t>
  </si>
  <si>
    <t>Tinere echipe (TE)</t>
  </si>
  <si>
    <t>Coordonator</t>
  </si>
  <si>
    <t>https://uefiscdi.ro/resource-89650?&amp;wtok=&amp;wtkps=XY1bDoIwEEX3Mt9amRZSGPZATFyBtKhVXlqwiHHvlvph9GtuJufcuydJT0sJgRsutYW8yC0JAms0LCkjiLmQj1KVbhpl1rRDm9p+xn4+ry/zdVKn9SOe3BxwJDDL5d7K4NOktG81hBFfAEmgdd9udxshI57yNErSYHj1+1lxxEQgChShNglW8edgRPAL+l1XhV2fmk6PdcW625GN1cFYpQ27m8qx/W0wqqshf70B&amp;wchk=911e4e8c2b28017137bdd1c12315f17e63f31afd</t>
  </si>
  <si>
    <t>26.02.2018</t>
  </si>
  <si>
    <t>O istorie transnațională a literaturii române</t>
  </si>
  <si>
    <t>Proiecte complexe de cercetare de frontieră (PCCF)</t>
  </si>
  <si>
    <t>Partener 1</t>
  </si>
  <si>
    <t>Simion, Eugen</t>
  </si>
  <si>
    <t>https://uefiscdi.ro/resource-89125?&amp;wtok=&amp;wtkps=XY1dDoIwEITvss+CtAVbljsQE08ALWrlVwoWMN5dqA9Gn3ayM99MhhyfBiMEO5SVgSRNDDIEoxVsKkYIKeNzLnM7jTyum6ERpltIt9y8crlP8urN4WQXFycIersUQXD4NEm1tmqMD5vPEZTqmuNpz3hABRVBJBywkt/PjhISMUIYYa41clT6x5AA4Te4ztrCza6qbtVYFX7bX/yxOGsjlfYfurB+1g9athUkrzc=&amp;wchk=b053c447405f5e2ec1b096763e4e0b53925d9c2c</t>
  </si>
  <si>
    <t>02.04.2018</t>
  </si>
  <si>
    <t>"O eliberare de stres",raspuns la  ancheta Scriitorii si riscurile meseriei</t>
  </si>
  <si>
    <t>Dumitru Chioaru</t>
  </si>
  <si>
    <t>Apostrof</t>
  </si>
  <si>
    <t>www.revista-apostrof.ro</t>
  </si>
  <si>
    <t>9 -10</t>
  </si>
  <si>
    <t>1220-3122</t>
  </si>
  <si>
    <t>Raspuns la ancheta Literatura română din Basarabia</t>
  </si>
  <si>
    <t>Hyperion</t>
  </si>
  <si>
    <t>1,2,3</t>
  </si>
  <si>
    <t>www.eminescuipotesti.ro</t>
  </si>
  <si>
    <t>32</t>
  </si>
  <si>
    <t>1453-7354</t>
  </si>
  <si>
    <t>Raspuns la ancheta Generaţia 80 faţă în faţă cu debutul</t>
  </si>
  <si>
    <t>Conta</t>
  </si>
  <si>
    <t>1</t>
  </si>
  <si>
    <t>www.bibgtkneamt.ro</t>
  </si>
  <si>
    <t>113-114</t>
  </si>
  <si>
    <t>Raspuns la ancheta 100 de ani de literatură română</t>
  </si>
  <si>
    <t>Euphorion</t>
  </si>
  <si>
    <t>4</t>
  </si>
  <si>
    <t>1222 3212</t>
  </si>
  <si>
    <t>Avatarele lui Orfeu: Giacomo Leopardi</t>
  </si>
  <si>
    <t>67-68</t>
  </si>
  <si>
    <t>Avatarele lui Orfeu: Gerard de Nerval</t>
  </si>
  <si>
    <t>53-54</t>
  </si>
  <si>
    <t>Diaspora literară românească din Israel</t>
  </si>
  <si>
    <t>Prietenia: Cercul Literar de la Sibiu</t>
  </si>
  <si>
    <t>3</t>
  </si>
  <si>
    <t>Avatarele llui Orfeu: Edgar Poe</t>
  </si>
  <si>
    <t>62-64</t>
  </si>
  <si>
    <t>Avatarele lui Orfeu: Charles Baudelaire</t>
  </si>
  <si>
    <t>54-57</t>
  </si>
  <si>
    <t>Despre scris si alti demoni</t>
  </si>
  <si>
    <t>Revista "Vatra"</t>
  </si>
  <si>
    <t>nr. 1-2/2018</t>
  </si>
  <si>
    <t>https://revistavatra.org/</t>
  </si>
  <si>
    <t>pp. 158-161</t>
  </si>
  <si>
    <t>ISSN: 1220-6334</t>
  </si>
  <si>
    <t>20 puncte</t>
  </si>
  <si>
    <t>Drumurile poeziei</t>
  </si>
  <si>
    <t>nr. 4-5/2018</t>
  </si>
  <si>
    <t>pp. 123-126</t>
  </si>
  <si>
    <t>Cu pasiune, despre literatura</t>
  </si>
  <si>
    <t>nr. 11-12 /2018</t>
  </si>
  <si>
    <t>pp. 155-159</t>
  </si>
  <si>
    <t>Exoficţiunea în romanul românesc</t>
  </si>
  <si>
    <t>Contemporanul</t>
  </si>
  <si>
    <t>nr. 5/2018</t>
  </si>
  <si>
    <t>https://www.contemporanul.ro/lecturi-despre-carti/alina-bako-exofictiunea-in-romanul-romanesc.html</t>
  </si>
  <si>
    <t>16</t>
  </si>
  <si>
    <t xml:space="preserve">	1220-9864</t>
  </si>
  <si>
    <t xml:space="preserve">Library communication in the spotlight – How to efficiently engage the users in a positive dialogue
</t>
  </si>
  <si>
    <t>Crețu, Ioana; Pârvu, Cristina</t>
  </si>
  <si>
    <t>International Journal of Advanced Statistics and IT&amp;C for Economics and Life Sciences</t>
  </si>
  <si>
    <t>Vol 8, No 1 </t>
  </si>
  <si>
    <t>http://magazines.ulbsibiu.ro/ijasitels/index.php/IJASITELS/index</t>
  </si>
  <si>
    <t>ISSN 2067-354X</t>
  </si>
  <si>
    <t>Pătru Maria Veronica</t>
  </si>
  <si>
    <t>FLIA 3</t>
  </si>
  <si>
    <t>Faust, regia silviu Purcarete, rol colectiv</t>
  </si>
  <si>
    <t>Festivalul International de Teatru  Sibiu</t>
  </si>
  <si>
    <t>http://www.sibfest.ro/2018/17iunie</t>
  </si>
  <si>
    <t>Povestea printesei deochiate, regia Silviu Purcarete, muzicant</t>
  </si>
  <si>
    <t>http://www.sibfest.ro/2018/09iunie</t>
  </si>
  <si>
    <t>Festivalul National de Teatru “I.L Caragiale” Bucuresti</t>
  </si>
  <si>
    <t>https://fnt.ro/2018/povestea-printesei-deocheate-inspirata-de-tsuruya-nanboku-al-iv-lea/</t>
  </si>
  <si>
    <t>spectacol teatru premiera</t>
  </si>
  <si>
    <t>http://www.tnrs.ro/spectacole/povestea-printesei-deocheate</t>
  </si>
  <si>
    <t>Incurca-i drace, regia Puiu Serban, Gladys Foster</t>
  </si>
  <si>
    <t>spectacol la TNRS</t>
  </si>
  <si>
    <t>http://www.stiridesibiu.ro/?p=72413</t>
  </si>
  <si>
    <t>http://www.tnrs.ro/focus/programul-verii-la-tnrs</t>
  </si>
  <si>
    <t>Un tramvai numit Popescu, regia Gavriil Pinte, rol Arta Popescu</t>
  </si>
  <si>
    <t>1,2 iulie 2018</t>
  </si>
  <si>
    <t>www.tnrs.ro/.../spectacolul-un-tramvai-numit-popescu-din-nou-pe-sine-pe-ruta-verde-...</t>
  </si>
  <si>
    <t>Pescarusul, regia Mariana Mihu Plier si Veronica Pătru</t>
  </si>
  <si>
    <t>regie spectacol Cavas</t>
  </si>
  <si>
    <t>16, 17 martie 2018</t>
  </si>
  <si>
    <t>https://www.ulbsibiu.ro/news/pescarusul-16-si-17-martie-ora-2000-cavas/</t>
  </si>
  <si>
    <t xml:space="preserve">  "R.U.R."- regia Vlad Cristache, rol Damon</t>
  </si>
  <si>
    <t xml:space="preserve"> Premiera T.N.R.S</t>
  </si>
  <si>
    <t>http://www.ziare.com/sibiu/stiri-actualitate/programul-de-la-teatrul-radu-stanca-in-martie-unul-cu-multe-piese-noi-7172076</t>
  </si>
  <si>
    <t xml:space="preserve"> “Metamorfoze” regia Silviu Purcarete,  rol: Acteon</t>
  </si>
  <si>
    <t>http://www.sibfest.ro/2018/15iunie</t>
  </si>
  <si>
    <t>“Faust” regia Silviu Purcarete, rol: Nevoia</t>
  </si>
  <si>
    <t xml:space="preserve"> “R.U.R", regia Vlad Cristache, rol Damon</t>
  </si>
  <si>
    <t xml:space="preserve">   “Povestea printese deocheate” , regia Silviu Purcarete, rol: D-na Oju</t>
  </si>
  <si>
    <t>“D'ale..", regia Silviu Purcarete, rol Sergent</t>
  </si>
  <si>
    <t xml:space="preserve">Reuniunea Teatrelor Nationale, Chisinau </t>
  </si>
  <si>
    <t>http://www.tnrs.ro/focus/teatrul-national-radu-stanca-sibiu-participa-la-reuniunea-teatrelor-nationale-de-la-chisinau</t>
  </si>
  <si>
    <t xml:space="preserve">  “R.U.R"-regia Vlad Cristache, rol Damon</t>
  </si>
  <si>
    <t>Excelsior Teen Fest, Bucuresti</t>
  </si>
  <si>
    <t>https://www.teatrul-excelsior.ro/programul-excelsior-teen-fest-2018/</t>
  </si>
  <si>
    <t xml:space="preserve">  “Povestea printese deocheate”, regia Silviu Purcarete, rol: D-na Oju</t>
  </si>
  <si>
    <t>“Calatoriile lui Gulliver", regia Silviu Purcarete, roluri multiple</t>
  </si>
  <si>
    <t xml:space="preserve"> Festivalul Ariel Interfest, Rm. Valcea</t>
  </si>
  <si>
    <t>https://adevarul.ro/locale/ramnicu-valcea/foto-video-programul-festivalului-international-teatru-ariel-interfest-ceremonie-impresionanta-deschidere-1_5b27f2a4df52022f75449c5a/index.html</t>
  </si>
  <si>
    <t>"Povestea printesei deocheate”, regia Silviu Purcarete, rol: D-na Oju</t>
  </si>
  <si>
    <t>“Te vreau, acum!", rol Spiru</t>
  </si>
  <si>
    <t xml:space="preserve"> Festivalul “Virgil Flonda” , Zalau</t>
  </si>
  <si>
    <t>http://www.salajulpursisimplu.ro/cel-mai-mare-festival-salajean-de-teatru-debuteaza-la-zalau/</t>
  </si>
  <si>
    <t>"Metamorfoze"regia Silviu Purcarete, rol: Acteon</t>
  </si>
  <si>
    <t>“Omul cel bun din Saciuan” regia Anca Bradu, rol: Iang Sun</t>
  </si>
  <si>
    <t>https://www.oradesibiu.ro/2018/02/23/programul-de-la-teatrul-radu-stanca-in-martie-unul-cu-multe-piese-noi/</t>
  </si>
  <si>
    <t>“Barbate treci la fapte” regia Serban Puiu, rol: Arnold Crouch</t>
  </si>
  <si>
    <t>“Incurca-i Drace!”  regia Puiu Serban, rol : Harold</t>
  </si>
  <si>
    <t xml:space="preserve"> “ Balul “ regia Radu Nica, mai multe roluri</t>
  </si>
  <si>
    <t xml:space="preserve">“Opinia Publica” regia Cristian Theodor Popescu, rol Manolescu                                                                                                  
</t>
  </si>
  <si>
    <t>http://www.tnrs.ro/focus/ianuarie-la-teatrul-national-radu-stanca</t>
  </si>
  <si>
    <t>“Puricele in ureche", regia Puiu Serban, rol Tournel</t>
  </si>
  <si>
    <t>http://www.tnrs.ro/spectacole/puricele-in-ureche</t>
  </si>
  <si>
    <t xml:space="preserve"> “Povestea printese deocheate”, regia Silviu Purcarete, rol: D-na Oju</t>
  </si>
  <si>
    <t>http://www.stiridesibiu.ro/?p=69966</t>
  </si>
  <si>
    <t>“D'ale...” regia Silviu Purcarete, rol: Sergent</t>
  </si>
  <si>
    <t>http://www.tnrs.ro/spectacole/d-ale-carnavalului</t>
  </si>
  <si>
    <t>Hamlet, regia  Radu Nica, rol Laertes</t>
  </si>
  <si>
    <t>http://www.ziare.com/sibiu/stiri-actualitate/hamlet-la-tnrs-7618903</t>
  </si>
  <si>
    <t>Petrașcu Ianoș</t>
  </si>
  <si>
    <t>regie Nu striga la mine</t>
  </si>
  <si>
    <t>Spectacol, Teatrul M.A.D.E., R. Moldova, Congaz</t>
  </si>
  <si>
    <t>https://www.facebook.com/events/203858706880892/</t>
  </si>
  <si>
    <t>Spectacol, Teatrul M.A.D.E., R. Moldova, Leova</t>
  </si>
  <si>
    <t>https://www.facebook.com/events/388621488272835/</t>
  </si>
  <si>
    <t>Spectacol, Teatrul M.A.D.E., R. Moldova, Ștefan Vodă</t>
  </si>
  <si>
    <t>https://www.facebook.com/events/1249719548495692/</t>
  </si>
  <si>
    <t>Spectacol, Teatrul M.A.D.E., R. Moldova, Călărași</t>
  </si>
  <si>
    <t>https://www.facebook.com/events/2127213767508764/</t>
  </si>
  <si>
    <t>Spectacol, Teatrul M.A.D.E., R. Moldova, Râșcani</t>
  </si>
  <si>
    <t>https://www.facebook.com/events/612092345794890/</t>
  </si>
  <si>
    <t>Spectacol, Teatrul M.A.D.E., R. Moldova,Criuleni</t>
  </si>
  <si>
    <t>https://www.facebook.com/events/220402252058058/</t>
  </si>
  <si>
    <t>Spectacol, Teatrul M.A.D.E., R. Moldova, Anenii Noi</t>
  </si>
  <si>
    <t>https://www.facebook.com/events/1003268696496880/</t>
  </si>
  <si>
    <t>Spectacol, Teatrul M.A.D.E., FITS, Romania, Sibiu</t>
  </si>
  <si>
    <t>http://www.sibfest.ro/evenimente-2018/nu-striga-la-mine</t>
  </si>
  <si>
    <t>regie LIBERĂ</t>
  </si>
  <si>
    <t>Spectacol, Teatrul M.A.D.E., R. Moldova, Chișinău</t>
  </si>
  <si>
    <t>https://www.facebook.com/events/289850181651550/</t>
  </si>
  <si>
    <t>Spectacol, Teatrul M.A.D.E., R. Moldova, Orhei</t>
  </si>
  <si>
    <t>https://www.facebook.com/events/364930204314476/</t>
  </si>
  <si>
    <t>https://www.facebook.com/pg/TeatrulMade/events/?ref=page_internal</t>
  </si>
  <si>
    <t>https://www.facebook.com/events/599302303835977/</t>
  </si>
  <si>
    <t>Spectacol, Teatrul M.A.D.E., R. Moldova, Căușeni</t>
  </si>
  <si>
    <t>https://www.facebook.com/events/121758965432477/</t>
  </si>
  <si>
    <t>Universul regizoral: Liviu Ciulei</t>
  </si>
  <si>
    <t>Editura Universității „Lucian Blaga” din Sibiu</t>
  </si>
  <si>
    <t>ISBN 978-606-12-1547-8972</t>
  </si>
  <si>
    <t>iunie</t>
  </si>
  <si>
    <t>0,5 puncte / pagină</t>
  </si>
  <si>
    <t>The social impact of art: An intellectual analysis on the origins of contemporary perception</t>
  </si>
  <si>
    <t>Popa Eleni-Alexandra</t>
  </si>
  <si>
    <t>Artă și Tehnologie în Cultura Contemporană</t>
  </si>
  <si>
    <t>https://cinetic.arts.ro/arta-si-tehnologie-in-cultura-contemporana-22-26-noiembrie-2018/</t>
  </si>
  <si>
    <t>Antologia pieselor prezentate in sectiunea spectacole-lectura din cadrul Festivalului International de Teatru de la Sibiu</t>
  </si>
  <si>
    <t>Ioana Claudia Domnicar</t>
  </si>
  <si>
    <t>Paideia</t>
  </si>
  <si>
    <t>978-606-748-236-6</t>
  </si>
  <si>
    <t>https://www.paideia.ro</t>
  </si>
  <si>
    <t>Cristian Radu</t>
  </si>
  <si>
    <t>Capitală Culturală Europeană</t>
  </si>
  <si>
    <t>Suplimentul de cultură</t>
  </si>
  <si>
    <t>http://suplimentuldecultura.ro/2747/interviu-cu-cristian-radu-coordonator-general-al-programului-sibiu-cce-2007/</t>
  </si>
  <si>
    <t>European Capitals of Culture</t>
  </si>
  <si>
    <t>Strategy for Sibiu 2007 Cristian Radu</t>
  </si>
  <si>
    <t>http://ecoc.poieinkaiprattein.org/european-capital-of-culture/sibiu-2007/strategy-for-sibiu-2007-cristian-radu/</t>
  </si>
  <si>
    <t>Therme Forum - O privire asupra experienței teatrale a viitorului prin prisma arhitecturii, a programării, a tehnologiei și a evoluției comunităților: 
ARHITECTURA EMBLEMATICĂ, IDENTITATEA DE BRAND ȘI COMUNITATEA</t>
  </si>
  <si>
    <t>http://www.sibfest.ro/evenimente-2018/o-privire-asupra-experientei-teatrale-a-viitorului-prin-prisma</t>
  </si>
  <si>
    <t>14 iunie 2018</t>
  </si>
  <si>
    <t>O privire asupra experienței teatrale a viitorului prin prisma arhitecturii, a programării, a tehnologiei și a evoluției comunităților. 
VIITORUL – FLEXIBILITATEA, PERMEABILITATEA ȘI RELAȚIA CU COMUNITATEA</t>
  </si>
  <si>
    <t>http://www.sibfest.ro/evenimente-2018/o-privire-asupra-experientei-teatrale-a-viitorului-prin-prisma-arhitecturii-a-programarii-a-tehnol-2</t>
  </si>
  <si>
    <t>15 iunie 2018</t>
  </si>
  <si>
    <t>O privire asupra experienței teatrale a viitorului prin prisma arhitecturii, a programării, a tehnologiei și a evoluției comunităților.
ROLUL MEDIULUI CONSTRUIT ÎN MODELAREA EXPERIENȚEI VIZITATORILOR</t>
  </si>
  <si>
    <t>http://www.sibfest.ro/evenimente-2018/o-privire-asupra-experientei-teatrale-a-viitorului-prin-prisma-arhitecturii-a-programarii-a-tehnol-1</t>
  </si>
  <si>
    <t>13 iunie 2018</t>
  </si>
  <si>
    <t>FLIA5</t>
  </si>
  <si>
    <t>O privire asupra experienței teatrale a viitorului prin prisma arhitecturii, a programării, a tehnologiei și a evoluției comunităților.
SPAȚII DESTINATE ARTELOR SPECTACOLULUI CONSTRUITE DE NOI</t>
  </si>
  <si>
    <t>http://www.sibfest.ro/evenimente-2018/o-privire-asupra-experientei-teatrale-a-viitorului-prin-prisma-arhitecturii-a-programarii-a-tehnolog</t>
  </si>
  <si>
    <t>Festivalul Internațional de Teatru de la Sibiu</t>
  </si>
  <si>
    <t>Linked Culture – Marketing și Management cultural – PRbeta The Agency Timișoara</t>
  </si>
  <si>
    <t>https://prbeta.ro/linkedculture/</t>
  </si>
  <si>
    <t>17 și 18 mai 2018</t>
  </si>
  <si>
    <t>Metode pentru elaborarea unei strategii culturale urbane</t>
  </si>
  <si>
    <t>Conferința Platformei Internaționale de Cercetare Doctorală în Artele spectacolului și Management cultural</t>
  </si>
  <si>
    <t xml:space="preserve">www.sibfest.ro </t>
  </si>
  <si>
    <t>7 iunie 2018</t>
  </si>
  <si>
    <t>VIITORUL – FLEXIBILITATEA, PERMEABILITATEA ȘI RELAȚIA CU COMUNITATEA</t>
  </si>
  <si>
    <t>ROLUL MEDIULUI CONSTRUIT ÎN MODELAREA EXPERIENȚEI VIZITATORILOR</t>
  </si>
  <si>
    <t>SPAȚII DESTINATE ARTELOR SPECTACOLULUI CONSTRUITE DE NOI</t>
  </si>
  <si>
    <t>FLIA6</t>
  </si>
  <si>
    <t>organizare și management eveniment: director de comunicare și executiv, Festivalul Internațional de Teatru de Sibiu</t>
  </si>
  <si>
    <t>festival de artele spectacolului</t>
  </si>
  <si>
    <t>08.17-06.2018</t>
  </si>
  <si>
    <t>http://www.sibfest.ro/2018</t>
  </si>
  <si>
    <t>Radu Stanca și mitul lui Oedip: scrieri și rescrieri</t>
  </si>
  <si>
    <t>Diana Nechit</t>
  </si>
  <si>
    <t>http://digital-library.ulbsibiu.ro/dspace/bitstream/123456789/2003/2/1%20D%20Nechit%20-%20Radu%20Stanca.pdf</t>
  </si>
  <si>
    <t>1-7</t>
  </si>
  <si>
    <t>Alexandra Badea and the new stage writing as a form of past regain/ Passé Composé (Perfect Compus)</t>
  </si>
  <si>
    <t>Globalization, Intercultural Dialogue and National Identity</t>
  </si>
  <si>
    <t>237-241</t>
  </si>
  <si>
    <t>https://old.upm.ro/gidni/GIDNI-05/Lit/Lit%2005%2029.pdf</t>
  </si>
  <si>
    <t>Wajdi Mouawad’s Incendies – A literary pretext for the modern odyssey of Denis Villeneuve’s screening</t>
  </si>
  <si>
    <t>JOURNAL OF ROMANIAN LITERARY STUDIES</t>
  </si>
  <si>
    <t>2248-3004</t>
  </si>
  <si>
    <t>292-298</t>
  </si>
  <si>
    <t>CEEOL, Global Impact Factor, Google Scholar, ERIH PLUS</t>
  </si>
  <si>
    <t>http://www.diacronia.ro/en/indexing/details/A27930</t>
  </si>
  <si>
    <t>Hedda Gabler show</t>
  </si>
  <si>
    <t>Colocvii teatrale</t>
  </si>
  <si>
    <t>353-363</t>
  </si>
  <si>
    <t>CEEOL, SCIENDO</t>
  </si>
  <si>
    <t>https://www.ceeol.com/search/article-detail?id=649694</t>
  </si>
  <si>
    <t>Le Léviathan et Faute d'amour – images filmiques de la nouvelle Russie dans le cinéma d'Andreï Zviaguintsev</t>
  </si>
  <si>
    <t>Cinematographic Art &amp; Documentation</t>
  </si>
  <si>
    <t>1844-2803</t>
  </si>
  <si>
    <t>24-29</t>
  </si>
  <si>
    <t>ERIH PLUS, CNCS (B), CEEOL, Scipio</t>
  </si>
  <si>
    <t>https://cinematographicart.ro/21_sumar.html</t>
  </si>
  <si>
    <t>Call me by your name</t>
  </si>
  <si>
    <t>61-67</t>
  </si>
  <si>
    <t>https://cinematographicart.ro/22.pdf</t>
  </si>
  <si>
    <t>Antologia pieselor prezentate îns ecțiunea spectacole-lectură, FITS 2018</t>
  </si>
  <si>
    <t>978-606-748-238-6</t>
  </si>
  <si>
    <t>179-224 (45 pag. total)</t>
  </si>
  <si>
    <t>0.5 / pag.</t>
  </si>
  <si>
    <t>Podul (după Laurent van Wetter)</t>
  </si>
  <si>
    <t>Spectacol teatru, regia Florin Liță (Teatrul de Comedie, București)</t>
  </si>
  <si>
    <t>20 pag.</t>
  </si>
  <si>
    <t>Regulile jocului (după Yann Verburgh)</t>
  </si>
  <si>
    <t>Spectacol teatru, regia Yann Verburgh (Teatrul Gong, Sibiu)</t>
  </si>
  <si>
    <t>48 pag.</t>
  </si>
  <si>
    <t>Diana Nechit (trad.)</t>
  </si>
  <si>
    <t>Aplauze</t>
  </si>
  <si>
    <t>http://www.sibfest.ro/downloads/Aplauze_03_2018_small.pdf</t>
  </si>
  <si>
    <t>8-9</t>
  </si>
  <si>
    <t>2248-1776</t>
  </si>
  <si>
    <t>http://www.sibfest.ro/downloads/Aplauze_04_2018_small.pdf</t>
  </si>
  <si>
    <t>14-15</t>
  </si>
  <si>
    <t>http://www.sibfest.ro/downloads/Aplauze_05_2018_small.pdf</t>
  </si>
  <si>
    <t>6-7</t>
  </si>
  <si>
    <t>http://www.sibfest.ro/downloads/Aplauze_01_2018_small.pdf</t>
  </si>
  <si>
    <t>18-20</t>
  </si>
  <si>
    <t>http://www.sibfest.ro/downloads/Aplauze_02_2018_small.pdf</t>
  </si>
  <si>
    <t>12-14</t>
  </si>
  <si>
    <t>20-22</t>
  </si>
  <si>
    <t>http://www.sibfest.ro/downloads/Aplauze_06_2018_small.pdf</t>
  </si>
  <si>
    <t>6-8</t>
  </si>
  <si>
    <t>http://www.sibfest.ro/downloads/Aplauze_07_2018_small.pdf</t>
  </si>
  <si>
    <t>8-10</t>
  </si>
  <si>
    <t>http://www.sibfest.ro/downloads/Aplauze_08_2018_small.pdf</t>
  </si>
  <si>
    <t>3-5</t>
  </si>
  <si>
    <t>http://www.sibfest.ro/downloads/Aplauze_09_2018_small.pdf</t>
  </si>
  <si>
    <t>http://www.sibfest.ro/downloads/Aplauze_10_2018_small.pdf</t>
  </si>
  <si>
    <t>18-19</t>
  </si>
  <si>
    <t>Din jazz se întrupează Electra</t>
  </si>
  <si>
    <t>Pulverizare. Despre cum
să tinzi spre excelență</t>
  </si>
  <si>
    <t>Povestea prințesei
deocheate.
EXERCIȚII DE STIL PE O TEMĂ DATĂ</t>
  </si>
  <si>
    <t>Fabrica de Cultură FITS. 25 de ani de foc continuu</t>
  </si>
  <si>
    <t>În numele tău</t>
  </si>
  <si>
    <t>Guo Feng și măiestria tradiției chineze</t>
  </si>
  <si>
    <t>Prințesa de cartier. Tragedia modernă a cartierului</t>
  </si>
  <si>
    <t>Hedda Gabler Show</t>
  </si>
  <si>
    <t>A vif! Teatru po(etic)litic pe ritmuri rap</t>
  </si>
  <si>
    <t>Vedere de pe pod. Teama de celălalt între respingere și atracție fatală</t>
  </si>
  <si>
    <t>White Room. Avataturile fictive și ficționale ale realității virtuale</t>
  </si>
  <si>
    <t>Michele Noiret. O viață de frumos</t>
  </si>
  <si>
    <t>Wajdi Mouawad. Instanțe creative ale unei prezențe teatrale complexe</t>
  </si>
  <si>
    <t>Ravel-Bolero: cântecul dansului. Expresivitatea fondului african</t>
  </si>
  <si>
    <t>Bîrsan Luminița</t>
  </si>
  <si>
    <t>Conferință de Management cultural cu Codruța Vulcu</t>
  </si>
  <si>
    <t>https://www.facebook.com/events/168944287303487/</t>
  </si>
  <si>
    <t>6 octombrie 2018</t>
  </si>
  <si>
    <t>Conferința „Despre cultura comunicării și comunicarea în cultură” cu Dragoș Bucurenci</t>
  </si>
  <si>
    <t>http://www.tnrs.ro/focus/festivalul-s-a-incheiat-festivalul-continua-constantin-chiriac-in-dialog-cu-dragos-bucurenci-in-cadr</t>
  </si>
  <si>
    <t>5 octombrie 2018</t>
  </si>
  <si>
    <t>DATfest - Studenții sibieni cuceresc orașul</t>
  </si>
  <si>
    <t>Primăria Municipiului Sibiu</t>
  </si>
  <si>
    <t>septembrie - noiembrie 2018</t>
  </si>
  <si>
    <t>Conferințele Sharm El Sheikh International Theatre for Youth, Egypt</t>
  </si>
  <si>
    <t>Luminița Bîrsan</t>
  </si>
  <si>
    <t xml:space="preserve">Sibiu International Theatre Festival </t>
  </si>
  <si>
    <t>مهرجان شرم الشيخ الدولى للمسرح الشبابى</t>
  </si>
  <si>
    <t>06.04.2018</t>
  </si>
  <si>
    <t>Un secol de Românie Unită, un sfert de veac FITS</t>
  </si>
  <si>
    <t>Doriana Memet</t>
  </si>
  <si>
    <t>Revista Aplauze - publicație a Festivalului Internațional de Teatru de la Sibiu</t>
  </si>
  <si>
    <t>1/2018/08 iunie</t>
  </si>
  <si>
    <t>Pasiune...mai este oare timp?</t>
  </si>
  <si>
    <t>2/2018/09 iunie</t>
  </si>
  <si>
    <t>Regal de excelență în cercetare la Sibiu: Platforma internațională de studii doctorale în domeniul artelor spectacolului și managementului cultural</t>
  </si>
  <si>
    <t>3/2018/10 iunie</t>
  </si>
  <si>
    <t>22</t>
  </si>
  <si>
    <t>Plutire și vis</t>
  </si>
  <si>
    <t>5/2018/12 iunie</t>
  </si>
  <si>
    <t>20-21</t>
  </si>
  <si>
    <t>Până la rai</t>
  </si>
  <si>
    <t>8/2018/15 iunie</t>
  </si>
  <si>
    <t>Pasiune / Passio</t>
  </si>
  <si>
    <t>Ion M. Tomuș</t>
  </si>
  <si>
    <t>978-606-12-1542-3</t>
  </si>
  <si>
    <t>www.sibfest.ro</t>
  </si>
  <si>
    <t>Conversaţii culturale / Cultural Conversations</t>
  </si>
  <si>
    <t>978-606-12-1543-0</t>
  </si>
  <si>
    <t>International Platform of Doctoral Research in the Fields of Performing Arts and Cultural Management</t>
  </si>
  <si>
    <t>manager proiect cercetare științifică / creația artistică - artele spectacolului</t>
  </si>
  <si>
    <t>https://drive.google.com/open?id=1tGEYfraRJ48lQYh7jSR_kEzzavIke6Ic</t>
  </si>
  <si>
    <t>Coordonare și manager de proiect Aplauze, publicație oficială a Festivalului Internațional de Teatru de la Sibiu</t>
  </si>
  <si>
    <t>8-17 iunie 2018</t>
  </si>
  <si>
    <t>http://www.sibfest.ro/revista-aplauze</t>
  </si>
  <si>
    <t>Concept</t>
  </si>
  <si>
    <t>http://unatc.ro/cercetare/revista-concept.php</t>
  </si>
  <si>
    <t>noiembrie 2017</t>
  </si>
  <si>
    <t>Woyzeck, un spectacol Împotriva uitării</t>
  </si>
  <si>
    <t>1/ ianuarie 2018</t>
  </si>
  <si>
    <t>file:///Users/tomusionmatei/Google%20Drive/personale%2026.10.2017/SCRIERI/articole%20:%20conferinte/2018/Contemporanul/Ion%20M.%20Tomuş:%20Woyzeck,%20un%20spectacol%20Împotriva%20uitării%20–%20Contemporanul.webarchive</t>
  </si>
  <si>
    <t>1220-9864</t>
  </si>
  <si>
    <t>Constantin Chiriac</t>
  </si>
  <si>
    <t>Tipaldos Eva</t>
  </si>
  <si>
    <t>Interviu despre Festivalul International de Teatru de la Sibiu</t>
  </si>
  <si>
    <t>Romania Libera, 22 martie</t>
  </si>
  <si>
    <t>https://romanialibera.ro/cultura/constantin-chiriac-un-spectacol-montat-la-sibiu-va-deschide-jocurile-olimpice-in-2020-la-tokyo-717494</t>
  </si>
  <si>
    <t>Mesagerul de Sibiu</t>
  </si>
  <si>
    <t>Interviu  Constantin Chiriac “Festivalul de Teatru, o formă de nebunie frumoasă”</t>
  </si>
  <si>
    <t>Mesagerul de Sibiu, 23 mai</t>
  </si>
  <si>
    <t>http://www.mesageruldesibiu.ro/constantin-chiriac-festivalul-de-teatru-o-forma-de-nebunie-frumoasa/</t>
  </si>
  <si>
    <t>pr. Necula Constantin</t>
  </si>
  <si>
    <t>Interviu “Fara patima, despre pasiune”</t>
  </si>
  <si>
    <t>Capital Cultural, 4 iunie</t>
  </si>
  <si>
    <t>https://capitalcultural.ro/fara-patima-despre-pasiune/</t>
  </si>
  <si>
    <t>Deleanu Traian</t>
  </si>
  <si>
    <t>Constantin Chiriac primeste titlul de Cetățean de onoare al județului Sibiu- “Ingaduiti-mi sa va vand visele mele”</t>
  </si>
  <si>
    <t>Turnul Sfatului, 8 iunie</t>
  </si>
  <si>
    <t>http://www.turnulsfatului.ro/2018/06/08/primul-titlul-acordat-de-sibiu-lui-constantin-chiriac-ingaduiti-mi-sa-va-vand-visurile-mele/</t>
  </si>
  <si>
    <t>Ivan Petre</t>
  </si>
  <si>
    <t>Constantin Chiriac a primit titlul de Cetățean de Onoare al Județului Sibiu</t>
  </si>
  <si>
    <t>Ziarul Metropolis, 11 iunie</t>
  </si>
  <si>
    <t>https://www.ziarulmetropolis.ro/constantin-chiriac-a-primit-titlul-de-cetatean-de-onoare-al-judetului-sibiu/</t>
  </si>
  <si>
    <t>Amos News</t>
  </si>
  <si>
    <t>Interviu “Premiile Constantin Chiriac s-au acordat la Prisacani”</t>
  </si>
  <si>
    <t>Amos News, 1 noiembrie</t>
  </si>
  <si>
    <t>https://www.amosnews.ro/premiile-constantin-chiriac-s-au-acordat-la-prisacani-2018-11-01</t>
  </si>
  <si>
    <t>Rosu Madalina</t>
  </si>
  <si>
    <t>Conferinta Constantin Chiriac in dialog cu Ofelia Popii</t>
  </si>
  <si>
    <t>Ora de Sibiu, 28 noiembrie</t>
  </si>
  <si>
    <t>https://www.oradesibiu.ro/2018/11/28/ofelia-popii-intr-un-dialog-de-calitate-cu-constantin-chiriac-la-libraria-habitus-din-sibiu/</t>
  </si>
  <si>
    <t>Constantin Chiriac, în dialog cu coregraful Gigi Căciuleanu, în cadrul primei conferințe speciale FITS din 2019</t>
  </si>
  <si>
    <t>Ora de Sibiu, 18 decembrie</t>
  </si>
  <si>
    <t>www.oradesibiu.ro</t>
  </si>
  <si>
    <t>Chiriac Constantin</t>
  </si>
  <si>
    <t>International Theatre Town Alliance</t>
  </si>
  <si>
    <t>http://eng.cnitta.com/index.aspx</t>
  </si>
  <si>
    <t>Director al board-ului</t>
  </si>
  <si>
    <t>23-29 martie 2018</t>
  </si>
  <si>
    <t>Editura Universitatii Lucian Blaga din Sibiu</t>
  </si>
  <si>
    <t>978-606-12-1553-9</t>
  </si>
  <si>
    <t>2p/pag</t>
  </si>
  <si>
    <t>Corp, spatiu si Gesamtkunstwerk. De la spatiul destinat coregrafiei la arhitectura miscarii si acorpului</t>
  </si>
  <si>
    <t>Alba Simina Stanciu</t>
  </si>
  <si>
    <t>Presecan Codruța Magdalena</t>
  </si>
  <si>
    <t>Rol în Balul, regia Radu Nica</t>
  </si>
  <si>
    <t>Spectacol de teatru, sediu TNRS</t>
  </si>
  <si>
    <t>www.tnrs.ro</t>
  </si>
  <si>
    <t>Secretara în Opinia Publica, regia Cristian Theodor Popescu, TNRS</t>
  </si>
  <si>
    <t>Infirmiera în Marat-Sade, regia Charles Muller, TNRS</t>
  </si>
  <si>
    <t>Pamela Whiley în Încurcă-i drace, regia Puiu Șerban</t>
  </si>
  <si>
    <t>Proprietăreasa și Doamna Yang în Omul cel bun din Sâciuan, regia Anca Bradu, TNRS</t>
  </si>
  <si>
    <t>Iringo în Orb de mină, regia Bogdan Sărătean</t>
  </si>
  <si>
    <t>Gropar 2 în Hamlet, regia Radu Alexandru Nica, TNRS</t>
  </si>
  <si>
    <t>Suzette în Iubire cu năbădăi, regia Puiu Șerban</t>
  </si>
  <si>
    <t>Rol în Faust, regia Silviu Purcărete, TNRS,  sept.</t>
  </si>
  <si>
    <t>Rol în Mal/Praxis, regia Bogdan Georgescu</t>
  </si>
  <si>
    <t>Ministru Kurosawa și preot în Povestea prințesei deocheate, regia Silviu Purcărete,TNRS</t>
  </si>
  <si>
    <t>Ministru Kurosawa și preot în Povestea printesei deocheate, regia Silviu Purcărete,TNRS</t>
  </si>
  <si>
    <t>spectacol prezentat in FITS, Editia XXV</t>
  </si>
  <si>
    <t>Antoinette în Puricele în ureche, regia Puiu Șerban</t>
  </si>
  <si>
    <t>Rol în Metamorfoze, regia Silviu Purcărete, TNRS</t>
  </si>
  <si>
    <t>Femeia în Monoloagele vaginului, Asociația Bis teatru</t>
  </si>
  <si>
    <t>spectacol prezentat în spații neconvenționale (pub, cafenea, teatru independent)</t>
  </si>
  <si>
    <t>https://sibiucityapp.ro/en/events/monoloagele-vaginului-da5dbwkibhrnqw</t>
  </si>
  <si>
    <t>Mătușa în Un tramvai numit Popescu, regia Gavriil Pinte, TNRS, sept.</t>
  </si>
  <si>
    <t>Rol în D'ale carnavalului, regia Silviu Purcărete, TNRS, aprilie</t>
  </si>
  <si>
    <t>, sediu TNRS, sediu TNRS</t>
  </si>
  <si>
    <t>spectacol prezentat in Reuniunea Teatrelor Naționale Chișinău 2018</t>
  </si>
  <si>
    <t>Vera în Te vreau, acum!, teatru independent</t>
  </si>
  <si>
    <t>Spectacol prezentat în cadrul fetivalului Virgil Flonda - Zalău 2018</t>
  </si>
  <si>
    <t>Rol în Povestea prințesei deocheate, regia Silviu Purcărete,TNRS</t>
  </si>
  <si>
    <t>spectacol prezentat  in cadrul Festivalului National de Teatru, București, 2018</t>
  </si>
  <si>
    <t>Spectacol prezentat în cadrul FITS</t>
  </si>
  <si>
    <t>Mama în Iubirea la oameni, regia Bogdan Sărătean</t>
  </si>
  <si>
    <t>Spectacol de teatru</t>
  </si>
  <si>
    <t>Spectacol prezentat în FITS</t>
  </si>
  <si>
    <t>Eleva în Lecția, regia Mihai Măniuțiu</t>
  </si>
  <si>
    <t>Spectacol prezentat în DAT FEST Sibiu</t>
  </si>
  <si>
    <t>http://2014.tribuna.ro/stiri/eveniment/datfest-s-a-incheiat-cine-sunt-marii-ca%C8%99tig%C4%83tori-138717.html</t>
  </si>
  <si>
    <t>Coordonator workshop The fifth senses</t>
  </si>
  <si>
    <t>Festivalul Internațional al Școlilor de teatru Dyonisos, Djakovo, Croația</t>
  </si>
  <si>
    <t>https://www.facebook.com/Festival.Dioniz/</t>
  </si>
  <si>
    <t>Suzette în spectacolul Iubire cu năbădăi, regia Puiu Șerban</t>
  </si>
  <si>
    <t>Spectacol prezentat în Festivalul de Umor Constantin Tănase - Vaslui</t>
  </si>
  <si>
    <t>https://realitateadevaslui.net/index.php/2018/10/03/regal-sibian-pe-scena-festivalului-umorului-constantin-tanase/</t>
  </si>
  <si>
    <t>Visul unei nopți de vară - Teatrul Dramatic „Fani Tardini” din Galați</t>
  </si>
  <si>
    <t>regie spectacol în țară</t>
  </si>
  <si>
    <t>2.10.2018</t>
  </si>
  <si>
    <t>http://www.fanitardini.ro/spectacole/visul-unei-nopti-de-vara/</t>
  </si>
  <si>
    <t>50 puncte</t>
  </si>
  <si>
    <t>Visul unei nopți de vară - Bârlad</t>
  </si>
  <si>
    <t>15.05.2018</t>
  </si>
  <si>
    <t>http://www.vremeanoua.ro/o-lume-a-fanteziei-„visul-unei-nopti-de-vara”-prezentata-de-actorii-galateni-la-barlad</t>
  </si>
  <si>
    <t>Visul unei nopți de vară - Suceava</t>
  </si>
  <si>
    <t>22.05.2018</t>
  </si>
  <si>
    <t>https://www.teatrulmateivisniec.ro/ro/repertoriu/visul-unei-nopti-de-vara/</t>
  </si>
  <si>
    <t>Visul unei nopți de vară - Bacău</t>
  </si>
  <si>
    <t>7.01.2018</t>
  </si>
  <si>
    <t>https://issuu.com/adisanzadz/docs/caiet_program_70_bacovia_20x20_cm</t>
  </si>
  <si>
    <t>Cum am învățat să conduc - Teatrul de Comedie din București</t>
  </si>
  <si>
    <t>18.01.2018</t>
  </si>
  <si>
    <t>https://yorick.ro/cum-am-invatat-sa-conduc-dincolo-de-suprafete/</t>
  </si>
  <si>
    <t>Bullets over Lipscani - Godot Cafe Teatru (București)</t>
  </si>
  <si>
    <t>10.06.2018</t>
  </si>
  <si>
    <t>http://judyflorescu.com/2016/03/16/100-de-reprezentatii-cu-bullets-over-lipscani-inspirat-de-woody-allen-la-godot-cafe-teatru/</t>
  </si>
  <si>
    <t>Jurnalul lui Adam și al Evei - Godot Cafe Teatru (București)</t>
  </si>
  <si>
    <t>23.01.2018</t>
  </si>
  <si>
    <t>https://filme-carti.ro/stiri/editorial/teatru-jurnalul-lui-adam-si-al-evei-48868/</t>
  </si>
  <si>
    <t>Avioane de hârtie - Sfântu Gheorghe - Festivalul D-butan-T</t>
  </si>
  <si>
    <t>16.10.2018</t>
  </si>
  <si>
    <t>https://www.agerpres.ro/cultura/2018/10/15/covasna-festivalul-d-butan-t-a-inceput-la-sfantu-gheorghe-editia-de-anul-viitor-dedicata-coregrafiei-si-muzicii-de-teatru--193498</t>
  </si>
  <si>
    <t>Avioane de hârtie - Arad Festivalul Start</t>
  </si>
  <si>
    <t>18.07.2018</t>
  </si>
  <si>
    <t>https://tnrsro.businesscatalyst.com/focus/spectacolul-avioane-de-hartie-doua-turnee-in-iulie-la-bucuresti-si-arad</t>
  </si>
  <si>
    <t>Avioane de hârtie - Teenfest București</t>
  </si>
  <si>
    <t>https://www.amosnews.ro/selectia-oficiala-celei-de-iv-editii-excelsior-teen-fest-de-la-clasici-la-generatia-z-2018-06-15</t>
  </si>
  <si>
    <t>Avioane de hârtie - Teatrul Național Radu Stanca din Sibiu</t>
  </si>
  <si>
    <t>14.02.2018</t>
  </si>
  <si>
    <t>https://www.de-corina.ro/index.php/teatru/avioane-de-hartie-sau-pierduti-in-adolescenta/</t>
  </si>
  <si>
    <t>Zbor deasupra unui cuib de cuci - Teatrul Andrei Mureșanu din Sfântu Gheorghe</t>
  </si>
  <si>
    <t>14.04.2018</t>
  </si>
  <si>
    <t>https://bookhub.ro/nebunia-ca-forma-de-viata-sociala/</t>
  </si>
  <si>
    <t>Avioane de hârtie - turneu Chișinău - Teatrul Mihai Eminescu din Chișinău</t>
  </si>
  <si>
    <t>regie spectacol în străinătate</t>
  </si>
  <si>
    <t>29.09.2018</t>
  </si>
  <si>
    <t>https://www.icr.ro/praga/reuniunea-teatrelor-nationale-editia-a-iv-a-la-chisinau/en</t>
  </si>
  <si>
    <t>Operele complet prescurtate ale lui William Shakepeare - Festivalul Mircea Albulescu - Câmpina</t>
  </si>
  <si>
    <t>25.10.2018</t>
  </si>
  <si>
    <t>http://www.campinaturism.ro/ro/evenimente/festivalul-de-teatru-mircea-albulescu-editia-a-vi-a/</t>
  </si>
  <si>
    <t>Operele complet prescurtate ale lui William Shakepeare - Festivalul Comedy Cluj</t>
  </si>
  <si>
    <t>21.10.2018</t>
  </si>
  <si>
    <t>https://semnebune.ro/2015/despre-neobisnuitele-opere-complet-prescurtate-william-shakespeare/#axzz5kd7kYerv</t>
  </si>
  <si>
    <t>Pisica Verde - Universitatea Lucian Blaga din Sibiu</t>
  </si>
  <si>
    <t>27.10.2018</t>
  </si>
  <si>
    <t>https://sibiu100.ro/educatie/145861-datfest-intre-3-si-6-octombrie-la-sibiu/</t>
  </si>
  <si>
    <t>Omul Pernă - Festival Martin McDonagh - Teatrul Umosta din Perm, Rusia</t>
  </si>
  <si>
    <t>7.10.2018</t>
  </si>
  <si>
    <t>http://www.russianireland.com/en/iii-teatralnyj-festival-makdonaha-v-permi-irlandskij-desant-na-beregah-kamy/</t>
  </si>
  <si>
    <t>Omul Pernă - Teatrul Național din Craiova</t>
  </si>
  <si>
    <t>https://radioromaniacultural.ro/teatrul-national-craiova-lanseaza-11plus1-independentcontemporan/</t>
  </si>
  <si>
    <t>Leonce si Lena - Unteatru (București)</t>
  </si>
  <si>
    <t>20.09.2018</t>
  </si>
  <si>
    <t>https://bookhub.ro/dinamica-ratarii-de-sine-sau-descompunerea-plictisului-in-portii-sanatoase-de-ironie/</t>
  </si>
  <si>
    <t xml:space="preserve">Leonce si Lena - Câmpina (Festivalul Mircea Albulescu) </t>
  </si>
  <si>
    <t>50 de secunde - Teatrul Național București</t>
  </si>
  <si>
    <t>19.12.2018</t>
  </si>
  <si>
    <t>https://yorick.ro/ultima-respiratie-50-de-secunde-si-ai-disparut/</t>
  </si>
  <si>
    <t>Omul Pernă - Teatrul Act, București</t>
  </si>
  <si>
    <t>12.11.2018</t>
  </si>
  <si>
    <t>https://yorick.ro/lamele-de-ras-ascunse-in-omul-perna/</t>
  </si>
  <si>
    <t>Varșova - ghid turistic - Teatrul Evreiesc de Stat din București</t>
  </si>
  <si>
    <t>7.06.2018</t>
  </si>
  <si>
    <t>https://yorick.ro/maia-morgenstern-in-varsovia-ghid-turistic/</t>
  </si>
  <si>
    <t>Varșova - ghid turistic - Oradea</t>
  </si>
  <si>
    <t>24.01.2018</t>
  </si>
  <si>
    <t>http://oradealife.ro/evenimente/spectacole/81-varsovia-ghid-turistic.html</t>
  </si>
  <si>
    <t xml:space="preserve">  “Behind the wall”  coordonator Adriana Barza,teatru-dans, roluri: fata, mama, femeia</t>
  </si>
  <si>
    <t xml:space="preserve"> NIGHT OF FESTIVALS Londra, Marea Britanie</t>
  </si>
  <si>
    <t>http://www.tnrs.ro/en/focus/diana-fufezan-and-ali-deac-are-going-to-london-with-the-show-behind-the-wall</t>
  </si>
  <si>
    <t xml:space="preserve"> “Metamorfoze” regia Silviu Purcarete,  rol: cateaua nascatoare si alte roluri</t>
  </si>
  <si>
    <t>“Faust” regia Silviu Purcarete, rol: vrajitoarea si alte roluri</t>
  </si>
  <si>
    <t xml:space="preserve"> “10” regia  Radu Nica, rol:VII</t>
  </si>
  <si>
    <t xml:space="preserve">   “Povestea printese deocheate” , regia Silviu Purcarete, rol: Akugoro</t>
  </si>
  <si>
    <t xml:space="preserve"> “Behind the wall”  coordonator Adriana Barza,teatru-dans, roluri: fata, mama, femeia</t>
  </si>
  <si>
    <t>“Oidip” regia Silviu Purcarete, rol: Ismena</t>
  </si>
  <si>
    <t xml:space="preserve">China Shanghai International Arts Festival, </t>
  </si>
  <si>
    <t>25,26 octombrie 2018</t>
  </si>
  <si>
    <t>https://www.icr.ro/pagini/participarea-teatrului-national-radu-stanca-sibiu-cu-spectacolul-oidip-in-cadrul-china-shanghai-international-arts-festival</t>
  </si>
  <si>
    <t xml:space="preserve">  “10” regia  Radu Nica, rol:VII</t>
  </si>
  <si>
    <t>19,20 octombrie 2018</t>
  </si>
  <si>
    <t>https://fnt.ro/2018/10/</t>
  </si>
  <si>
    <t xml:space="preserve">  “Povestea printese deocheate”, regia Silviu Purcarete, rol: Akugoro</t>
  </si>
  <si>
    <t>“Solitaritate” regia Gianina Carbunariu, rol:mai multe roluri</t>
  </si>
  <si>
    <t xml:space="preserve"> Festivalul Teatrelor Nationale, Cluj-Napoca</t>
  </si>
  <si>
    <t>https://www.teatrulnationalcluj.ro/eveniment-468/festivalul-teatrelor-nationale-la-teatrul-national-cluj-napoca/</t>
  </si>
  <si>
    <t>10” regia  Radu Nica, rol:VII</t>
  </si>
  <si>
    <t>Festivalul Dramaturgiei Romanesti, Timisoara</t>
  </si>
  <si>
    <t>https://www.ziarultimisoara.ro/cultura/4077-intre-5-13-mai-la-timisoara-editia-din-2018-a-festivalului-european-al-spectacolului-festivalul-dramaturgiei-romanesti</t>
  </si>
  <si>
    <t>"Calatoriile lui Gulliver: regia Silviu Purcarete, mai multe roluri</t>
  </si>
  <si>
    <t>Ariel InterFest, Rm- Valcea</t>
  </si>
  <si>
    <t>https://www.arieltheatre.ro/festival/festivalul-de-teatru-ariel-ramnic-fest-editia-a-viii-a-17-21-iunie-2018</t>
  </si>
  <si>
    <t xml:space="preserve"> “Oidip” regia Silviu Purcarete, rol : Ismena</t>
  </si>
  <si>
    <t xml:space="preserve">  Festivalul Miturile Cetatii, Constanta</t>
  </si>
  <si>
    <t>http://www.radioconstanta.ro/2018/06/14/constanta-programul-complet-al-festivalului-international-miturile-cetatii/</t>
  </si>
  <si>
    <t>“Behind the wall”- coordonator Adriana Barza,teatru-dans, roluri: fata, mama, femeia</t>
  </si>
  <si>
    <t>spectacol teatru-dans premiera</t>
  </si>
  <si>
    <t>http://www.sibfest.ro/evenimente-2018/behind-the-wall-borderline-wheeze-the-wind-of-change-br-behind-the-wall-production-of-the-radu-stanca</t>
  </si>
  <si>
    <t>"Povestea printesei deocheate”, regia Silviu Purcarete, rol: Akugoro</t>
  </si>
  <si>
    <t>"O noapte furtunoasa" regia Puiu Serban, rol: Zita</t>
  </si>
  <si>
    <t>“Oscar si Buni Roz” one woman show, cu si de  Diana Fufezan</t>
  </si>
  <si>
    <t xml:space="preserve">  “Behind the wall” la Leicester, Marea Britanie</t>
  </si>
  <si>
    <t>https://www.journeysfestival.com/voices</t>
  </si>
  <si>
    <t>“Behind the wall” la  Palermo, Italia</t>
  </si>
  <si>
    <t>http://www.tnrs.ro/en/focus/tonight-tnrs-presents-behind-the-wall-in-palermo-br-a-sharp-and-empathic-show-on-migration</t>
  </si>
  <si>
    <t>"Metamorfoze"regia Silviu Purcarete, rol: cateaua nascatoare si alte roluri</t>
  </si>
  <si>
    <t>“Omul cel bun din Saciuan” regia Anca Bradu, rol: Sen De, Sui Ta</t>
  </si>
  <si>
    <t>“Barbate treci la fapte” regia Serban Puiu, rol: Maude</t>
  </si>
  <si>
    <t>“Incurca-i Drace!”  regia Puiu Serban, rol : Jane Worthington</t>
  </si>
  <si>
    <t>“Oscar si Buni Roz” one woman show, realizat de Diana Fufezan</t>
  </si>
  <si>
    <t>http://www.turnulsfatului.ro/2018/01/25/spectacolele-lunii-februarie-la-teatrul-national-radu-stanca/</t>
  </si>
  <si>
    <t xml:space="preserve"> “Nora”  regia Radu  Nica, rol: Nora   </t>
  </si>
  <si>
    <t>“Marat/Sade” regia Charles Muller, rol : Charlotte Corday</t>
  </si>
  <si>
    <t xml:space="preserve">“Opinia Publica” regia Cristian Theodor Popescu, roluri: Niculina Gologan, Otilia,                                                                                                           Maricica Tunsu, actrita
</t>
  </si>
  <si>
    <t xml:space="preserve">“Breaking the waves”  regia Radu Nica, rol :Dodo  </t>
  </si>
  <si>
    <t xml:space="preserve"> “Povestea printese deocheate”, regia Silviu Purcarete, rol: Akugoro</t>
  </si>
  <si>
    <t>Festivalul Internațional de Teatru de la Sibiu - secțiune expoziții, coordonare și organizare</t>
  </si>
  <si>
    <t>Expoziții</t>
  </si>
  <si>
    <t>09 - 17.06.2018</t>
  </si>
  <si>
    <t>http://www.sibfest.ro/2018/expozitii</t>
  </si>
  <si>
    <t>Bursa de Spectacole de la Sibiu, coordonare și organizare</t>
  </si>
  <si>
    <t>Conferințe, workshopuri</t>
  </si>
  <si>
    <t>11 - 16.06.2018</t>
  </si>
  <si>
    <t>http://www.sibfest.ro/bursa/bursa-ro.html</t>
  </si>
  <si>
    <t>Colecționarul, de Hugo Wolff (premieră), rol în spectacol</t>
  </si>
  <si>
    <t>Spectacole de teatru-dans</t>
  </si>
  <si>
    <t>28.06.2018</t>
  </si>
  <si>
    <t>https://sibiucityapp.ro/en/events/aniversare-25-ani-premiera-colectionarul-kp_-o3re8vch2a</t>
  </si>
  <si>
    <t>Galele Teatrului Studențesc "Seri în lumea Thaliei", rol în spectacol</t>
  </si>
  <si>
    <t>Spectacol-concurs</t>
  </si>
  <si>
    <t>https://jurnalulph.ro/administratie/42954-galeleteatruluistudentesc-seri-in-lumea-thaliei.html</t>
  </si>
  <si>
    <t>Clown workshop în cadrul proiectului co-finanțat prin programul Europa Creativă, Poetic Invasion of the Cities, coordonare și organizare</t>
  </si>
  <si>
    <t>Workshop</t>
  </si>
  <si>
    <t>12 - 16.11.2018</t>
  </si>
  <si>
    <t>http://www.poeticinvasion.eu/clown-workshop/</t>
  </si>
  <si>
    <t>Maior Ioana Claudia</t>
  </si>
  <si>
    <t>Turneu international la Shauspiel Stuttgart</t>
  </si>
  <si>
    <t>turneu international cu spectacolul Rug</t>
  </si>
  <si>
    <t>https://www.schauspiel-stuttgart.de/suche/?Suchbegriff=Dragoman</t>
  </si>
  <si>
    <t>China Shanghai International Arts Festival</t>
  </si>
  <si>
    <t>turneu international cu spectacolul Oidip</t>
  </si>
  <si>
    <t>25, 26 oct</t>
  </si>
  <si>
    <t>http://www.artsbird.com/en/en_20/enwtyc_20/</t>
  </si>
  <si>
    <t>Wuzhen Arts Festival</t>
  </si>
  <si>
    <t>turneu internationalcu spectacolul Asteprandu-l pe Godot</t>
  </si>
  <si>
    <t>19, 20, 21 oct</t>
  </si>
  <si>
    <t>http://www.wuzhenfestival.com/index_en.php?m=Xijujie&amp;a=teyaojumu&amp;aid=627</t>
  </si>
  <si>
    <t>Festivalul International de Teatru pentru Publicul Tanar, Iasi</t>
  </si>
  <si>
    <t>deplasare nationala cu spectacolul Perfect compus</t>
  </si>
  <si>
    <t>https://luceafarul-theatre.ro/festivalul-international-de-teatru-pentru-publicul-tanar/perfect-compus/</t>
  </si>
  <si>
    <t>Reuniunea teatrelor nationale de la Chisinau</t>
  </si>
  <si>
    <t>turneu international cu spectacolul D ale carnavalului</t>
  </si>
  <si>
    <t>https://www.icr.ro/roma/reuniunea-teatrelor-nationale-editia-a-iv-a-la-chisinau</t>
  </si>
  <si>
    <t>Festivalul International de Teatru de la Sibiu</t>
  </si>
  <si>
    <t>coordonator spectacole din Romania</t>
  </si>
  <si>
    <t>8-17.06</t>
  </si>
  <si>
    <t>coordonator colectia de carti a Festivalului International de Teatru de la Sibiu</t>
  </si>
  <si>
    <t>coordonator Antologia pieselor prezentate in sectiunea spectacole-lectura</t>
  </si>
  <si>
    <t>Festivalul National de Teatru Bucuresti</t>
  </si>
  <si>
    <t>deplasare nationala cu spectacolul Povestea printesei deocheate</t>
  </si>
  <si>
    <t>ww.fnt.ro</t>
  </si>
  <si>
    <t>Festivalul Umorului Constantin Tanase Vaslui</t>
  </si>
  <si>
    <t>deplasare nationala cu spectacolul Iubire cu nabadai</t>
  </si>
  <si>
    <t>Festivalul International de Teatru Miturile Cetatii Constantina</t>
  </si>
  <si>
    <t>deplasare nationala cu spectacolul Oidip</t>
  </si>
  <si>
    <t>http://www.teatruldestatconstanta.ro/ro_ro/spectacol/oidip-2/</t>
  </si>
  <si>
    <t>Ariel InterFest</t>
  </si>
  <si>
    <t>deplasare nationala cu spectacolul Calatoriile lui Gulliver</t>
  </si>
  <si>
    <t>deplasare nationala cu spectacolul Felii</t>
  </si>
  <si>
    <t>manager spectacol Hedda Gabler</t>
  </si>
  <si>
    <t xml:space="preserve">organizare eveniment artistic </t>
  </si>
  <si>
    <t>http://www.tnrs.ro/spectacole/hedda-gabler</t>
  </si>
  <si>
    <t>manager spectacol Perfect compus</t>
  </si>
  <si>
    <t>http://www.tnrs.ro/spectacole/perfect-compus</t>
  </si>
  <si>
    <t>manager proiect Povestea printesei deocheate</t>
  </si>
  <si>
    <t>manager proiect Ulciorul sfaramat</t>
  </si>
  <si>
    <t>http://www.tnrs.ro/spectacole/ulciorul-sfaramat</t>
  </si>
  <si>
    <t>Sărătean Bogdan Ioan</t>
  </si>
  <si>
    <t>Eu și celălalt - Me and the other</t>
  </si>
  <si>
    <t>workshop artistic în cadrul festivalului internațional Dioniz din Djakovo, Croația</t>
  </si>
  <si>
    <t>25-28.03.2018</t>
  </si>
  <si>
    <t>https://www.facebook.com/notes/dioniz-festival-dionysus-festival/program-11-dioniza/1815766808453877/</t>
  </si>
  <si>
    <t>I see myself through your deep eyes (Lăv)</t>
  </si>
  <si>
    <t>Spectacol în cadrul festivalului internațional Dioniz din Djakovo, Croația</t>
  </si>
  <si>
    <t>26.03.2019</t>
  </si>
  <si>
    <t>Secțiune spectacole lectură în cadrul FITS (regia spectacolelor)</t>
  </si>
  <si>
    <t>Spectacole lectură (Reading performances)</t>
  </si>
  <si>
    <t>9-14.06.2019</t>
  </si>
  <si>
    <t>http://www.sibfest.ro/2018/lectura</t>
  </si>
  <si>
    <t>Secțiune poeme  în biserici în cadrul FITS (selecție texte și organizare)</t>
  </si>
  <si>
    <t>Poeme (bilingve) în biserici</t>
  </si>
  <si>
    <t>9-14.06.2018</t>
  </si>
  <si>
    <t>http://www.sibfest.ro/</t>
  </si>
  <si>
    <t>Iubirea la oameni</t>
  </si>
  <si>
    <t>Spectacol în cadrul FITS (regie)</t>
  </si>
  <si>
    <t>08.06.2018</t>
  </si>
  <si>
    <t>http://www.sibfest.ro/evenimente-2018/iubirea-la-oameni</t>
  </si>
  <si>
    <t>Metamorfoze</t>
  </si>
  <si>
    <t>Spectacol în cadrul FITS (actor))</t>
  </si>
  <si>
    <t>15.06.2018</t>
  </si>
  <si>
    <t>http://www.sibfest.ro/evenimente-2018/metamorfoze</t>
  </si>
  <si>
    <t>Teatrul din cartier (ediția a IV-a)</t>
  </si>
  <si>
    <t xml:space="preserve"> Proiect cultural (manager)</t>
  </si>
  <si>
    <t>1.08-12.09.218</t>
  </si>
  <si>
    <t>http://www.turnulsfatului.ro/2018/07/31/cea-de-a-patra-editie-a-proiectului-teatrul-din-cartier-debuteaza-in-august/</t>
  </si>
  <si>
    <t>Lăv</t>
  </si>
  <si>
    <t>Spectacol în cadrul Datfest</t>
  </si>
  <si>
    <t>https://www.oradesibiu.ro/2018/10/04/ziua-i-la-datfest-storytelling-ateliere-si-spectacole/</t>
  </si>
  <si>
    <t>25 de ore de teatru non-stop (ediția a VIII-a)</t>
  </si>
  <si>
    <t>Proiect cultural/ festival (manager)</t>
  </si>
  <si>
    <t>06-07.10.2018</t>
  </si>
  <si>
    <t>http://www.sibiu-turism.ro/Ce-facem-Evenimente-Spectacole-si-expozitii-Teatru-25-de-ore-de-teatru-non-stop.aspx</t>
  </si>
  <si>
    <t>100 de minute de libertate</t>
  </si>
  <si>
    <t>Spectacol la Teatrul Național "I.L. Caragiale" Chișinău</t>
  </si>
  <si>
    <t>25.11.2018</t>
  </si>
  <si>
    <t>http://www.stiridesibiu.ro/?p=79045</t>
  </si>
  <si>
    <t xml:space="preserve">Bîrsan Luminița </t>
  </si>
  <si>
    <t>Festivalul Universităților de Teatru și Management Cultural</t>
  </si>
  <si>
    <t>Festival Internațional de teatru și artele spectacolului (străinătate)</t>
  </si>
  <si>
    <t>http://www.sibfest.ro/2018/intalnirea-scolilor-de-teatru</t>
  </si>
  <si>
    <t>spectacolul „Avioane de hârtie” la Reuniunea Teatrelor Naționale Chișinău</t>
  </si>
  <si>
    <t>28.09-01.10.2018</t>
  </si>
  <si>
    <t>http://tnme.md/rtn2018</t>
  </si>
  <si>
    <t>spectacolul „Avioane de hârtie” la TEEN Fest București</t>
  </si>
  <si>
    <t>Festival național de teatru și artele spectacolului (țară)</t>
  </si>
  <si>
    <t>02.10.2018</t>
  </si>
  <si>
    <t>spectacolul „R.U.R.” la TEEN Fest București</t>
  </si>
  <si>
    <t>Festivalul Debutant Sfântu Gheorghe</t>
  </si>
  <si>
    <t>https://web.facebook.com/events/teatrul-andrei-mureșanu/avioane-de-hârtie-de-elise-wilk-la-sfântu-gheorghe/151807829100021/</t>
  </si>
  <si>
    <t>02-06.10.2018</t>
  </si>
  <si>
    <t>spectacolul „Avioane de hârtie” la Festivalul Internațional al Școlilor de Teatru București</t>
  </si>
  <si>
    <t>Festival internațional de teatru și artele spectacolului (țară)</t>
  </si>
  <si>
    <t>07.07.2018</t>
  </si>
  <si>
    <t>https://web.facebook.com/watch/?v=489257024851429</t>
  </si>
  <si>
    <t>Festivalul START Arad</t>
  </si>
  <si>
    <t>http://www.tnrs.ro/focus/spectacolul-avioane-de-hartie-doua-turnee-in-iulie-la-bucuresti-si-arad</t>
  </si>
  <si>
    <t>spectacolul „Antisocial” la Theatre de la Ville Franța_Sezon România Franța</t>
  </si>
  <si>
    <t>program european / sezonul cultural România – Franța (străinătate)</t>
  </si>
  <si>
    <t>11, 12, și 13.12.2018</t>
  </si>
  <si>
    <t>http://theatredublog.unblog.fr/2018/12/12/antisocial-direction-du-projet-de-luminita-birsan-mise-en-scene-bogdan-georgescu/</t>
  </si>
  <si>
    <t>spectacolul „Oameni obișnuiți” la Theatre de la Ville Franța_Sezon România Franța</t>
  </si>
  <si>
    <t>15, 16 și 17.12.2018</t>
  </si>
  <si>
    <t>spectacolul „Grupul Iza” la Theatre de la Ville Franța_Sezon România Franța</t>
  </si>
  <si>
    <t>18.12.2018</t>
  </si>
  <si>
    <t>Mohamed-Bucher Fatma</t>
  </si>
  <si>
    <t xml:space="preserve"> Rol în film  Miss Luckmoore IN FABRIC, regia Peter Strickland, UK</t>
  </si>
  <si>
    <t>Premieră  în TORONTO INTERNATIONAL FILM FESTIVAL, TIFF, Canada</t>
  </si>
  <si>
    <t>https://www.imdb.com/title/tt7464188/?ref_=fn_al_tt_1</t>
  </si>
  <si>
    <t>FlLIA3</t>
  </si>
  <si>
    <t>Rol în film ANNA, DEVA, regia Petra Szocs, Ungaria</t>
  </si>
  <si>
    <t>Premieră în Bienala de Film de la Veneția, Italia</t>
  </si>
  <si>
    <t>https://www.labiennale.org/en/cinema/2018/lineup/biennale-college-cinema/deva</t>
  </si>
  <si>
    <t xml:space="preserve">Rol în teatru COR ȘOBOLANI, FAUST, regia Sliviu Purcărete </t>
  </si>
  <si>
    <t>Festivalul Interanțional de Teatru de la Sibiu, FITS</t>
  </si>
  <si>
    <t>http://www.sibfest.ro/evenimente-2018/faust</t>
  </si>
  <si>
    <t>Rol în teatru Candy Star, ZBOR DEASUPRA UNUI CUIB DE CUCI, regia Eugen Gyemant</t>
  </si>
  <si>
    <t>Premieră la teatrul „Andrei Mureșanu”, Sfântu Gheorghe</t>
  </si>
  <si>
    <t>https://yorick.ro/zbor-deasupra-unui-cuib-de-cuci-la-sf-gheorghe/</t>
  </si>
  <si>
    <t>NU CHIAR 1918, regia Cristian Ban</t>
  </si>
  <si>
    <t>https://adevarul.ro/cultura/teatru/castigareaincrederii-1_5c6baa34445219c57e521761/index.html</t>
  </si>
  <si>
    <t>Rol în teatru: Imam, Fatma, Muzician Sirian, Corp străin, regia David Schwartz</t>
  </si>
  <si>
    <t>turneu În Chișinău la Teatrul Satiricus</t>
  </si>
  <si>
    <t>https://satiricus.md/ro/repertory/teatrul-evreesc-de-stat-din-bucuresti/corp-străin</t>
  </si>
  <si>
    <t>Coșuleț Florin</t>
  </si>
  <si>
    <t xml:space="preserve">Balul </t>
  </si>
  <si>
    <t>spectacol de teatru TNRS</t>
  </si>
  <si>
    <t>19 ianuarie 2028</t>
  </si>
  <si>
    <t>https://capitalcultural.ro/eveniment/balul-teatru/</t>
  </si>
  <si>
    <t>D'ale Carnavalului</t>
  </si>
  <si>
    <t>25 septembrie 2018</t>
  </si>
  <si>
    <t>http://www.tnrs.ro/focus/56-de-spectacole-in-perioada-4-octombrie-2-decembrie-la-teatrul-national-radu-stanca-sibiu-1?A=SearchResult&amp;SearchID=2979700&amp;ObjectID=5329702&amp;ObjectType=35</t>
  </si>
  <si>
    <t>De veghe la Taj-Mahal</t>
  </si>
  <si>
    <t>22 aprilie 2018</t>
  </si>
  <si>
    <t>http://www.tribuna.ro/stiri//eveniment/aprilie-vine-cu-dou-premiere-la-teatrul-naional-radu-stanca-133816.html</t>
  </si>
  <si>
    <t>Doamna de turtă dulce</t>
  </si>
  <si>
    <t>2 februarie 2018</t>
  </si>
  <si>
    <t>https://www.facebook.com/events/teatrul-național-radu-stanca-sibiu/doamna-de-turtă-dulce/1007811379366771/</t>
  </si>
  <si>
    <t>Încurcă-i drace</t>
  </si>
  <si>
    <t>30 martie 2018</t>
  </si>
  <si>
    <t>http://www.tnrs.ro/focus/in-luna-martie-spectacolul-faust-va-fi-inlocuit-cu-incurca-i-drace</t>
  </si>
  <si>
    <t>spectacol de teatru în cadrul Festivalului Internațional de Teatru de la Sibiu</t>
  </si>
  <si>
    <t>6 iulie 2018</t>
  </si>
  <si>
    <t>https://www.entertix.ro/evenimente/1093/metamorfoze-6-iulie-2018-fabrica-de-cultura-sibiu.html</t>
  </si>
  <si>
    <t>O noapte furtunoasa</t>
  </si>
  <si>
    <t>31 ianuarie 2018</t>
  </si>
  <si>
    <t>https://www.showpass.ro/event/14019/O-NOAPTE-FURTUNOASA</t>
  </si>
  <si>
    <t>Oidip</t>
  </si>
  <si>
    <t>11 octombrie 2018</t>
  </si>
  <si>
    <t>https://web.facebook.com/events/576971269405901/?_rdc=1&amp;_rdr</t>
  </si>
  <si>
    <t>Omul cel bun din Sîciuan</t>
  </si>
  <si>
    <t>3 februarie 201826 mai 2918</t>
  </si>
  <si>
    <t>https://www.google.com/url?sa=t&amp;rct=j&amp;q=&amp;esrc=s&amp;source=web&amp;cd=4&amp;ved=2ahUKEwigpNvgucfhAhWjw4sKHaXcDk8QFjADegQIBhAB&amp;url=https%3A%2F%2Fadevarul.ro%2Fcultura%2Fteatru%2Fbrechtintr-un-spectacol-studiu-1_5ab87895df52022f750602c0%2Findex.html&amp;usg=AOvVaw1rHlV-J3W2KyaT6tJJy-F1</t>
  </si>
  <si>
    <t>Puricele în ureche</t>
  </si>
  <si>
    <t>5 ianuarie 2028</t>
  </si>
  <si>
    <t>https://www.google.com/url?sa=t&amp;rct=j&amp;q=&amp;esrc=s&amp;source=web&amp;cd=3&amp;ved=2ahUKEwiqqb-dusfhAhWGlYsKHcaHBT0QFjACegQIBxAB&amp;url=http%3A%2F%2Fwww.ziare.com%2Fsibiu%2Farticole%2Fpuricele%2Bin%2Bureche%2Bsibiu&amp;usg=AOvVaw1aOp_3IOnxLIVsRjz0ENHV</t>
  </si>
  <si>
    <t>Solitaritate</t>
  </si>
  <si>
    <t>27 noiembrie 2018</t>
  </si>
  <si>
    <t>https://www.google.com/url?sa=t&amp;rct=j&amp;q=&amp;esrc=s&amp;source=web&amp;cd=3&amp;cad=rja&amp;uact=8&amp;ved=2ahUKEwiFhZjxusfhAhWuk4sKHYNYBmwQFjACegQIAhAB&amp;url=https%3A%2F%2Fwww.cotidianul.ro%2Fnationalul-sibian-prezinta-spectacolul-solitaritate%2F&amp;usg=AOvVaw06IR4RGTo_SqXR4y4w2YGN</t>
  </si>
  <si>
    <t>Țesătorul de vise - Poveste de Crăciun</t>
  </si>
  <si>
    <t>22 decembrie 2018</t>
  </si>
  <si>
    <t>http://www.tnrs.ro/focus/nationalul-sibian-incheie-anul-cu-o-premiera-si-sapte-spectacole-sold-out-junii-sibiului-in-distribu?A=SearchResult&amp;SearchID=2979732&amp;ObjectID=5332425&amp;ObjectType=35</t>
  </si>
  <si>
    <t>Un tramvai numit Popescu</t>
  </si>
  <si>
    <t>12 iulie 2018</t>
  </si>
  <si>
    <t>https://adevarul.ro/cultura/teatru/spectacolul-untramvai-numit-popescu-nou-pe-sine-reia-ruta-verde-sibiu-rasinari-1_5b4479e7df52022f750e0697/index.html</t>
  </si>
  <si>
    <t>spectacol de teatru în cadrul Festivalului Teatrelor Naționale Chișinău</t>
  </si>
  <si>
    <t>30 septembrie 2018</t>
  </si>
  <si>
    <t>http://www.tnrs.ro/Default.aspx?PageID=14120715&amp;A=SearchResult&amp;SearchID=2980408&amp;ObjectID=14120715&amp;ObjectType=1</t>
  </si>
  <si>
    <t>Vulpoiul</t>
  </si>
  <si>
    <t>26 iulie 2018</t>
  </si>
  <si>
    <t>http://www.turnulsfatului.ro/2018/07/19/vulpoiul-in-regia-lui-florin-zamfirescu-prima-reprezentatie-la-ion-besoiu/</t>
  </si>
  <si>
    <t>Oameni obișnuiți</t>
  </si>
  <si>
    <t>2 decembrie 2018</t>
  </si>
  <si>
    <t>https://www.zilesinopti.ro/sibiu/evenimente/2018-12-02</t>
  </si>
  <si>
    <t>Urciorul sfărâmat</t>
  </si>
  <si>
    <t>12 decembrie 2018</t>
  </si>
  <si>
    <t>spectacol de teatru în cadrul Festivalului International de Teatru “ Scena ca o strada”, Reșița</t>
  </si>
  <si>
    <t>4 martie 2018</t>
  </si>
  <si>
    <t>spectacol de teatru în cadrul Festivalului Internațional de Teatru „Miturile Cetății”,Constanța</t>
  </si>
  <si>
    <t>27 iunie 2018</t>
  </si>
  <si>
    <t>http://www.tnrs.ro/focus/oidip-se-joaca-la-festivalul-international-de-teatru-miturile-cetatii?A=SearchResult&amp;SearchID=2980241&amp;ObjectID=5322902&amp;ObjectType=35</t>
  </si>
  <si>
    <t>spectacol de teatru în cadrul China Shanghai International Arts Festival, Shanghai</t>
  </si>
  <si>
    <t>25 octombrie 2918</t>
  </si>
  <si>
    <t>spectacol de teatru la Casa de Cultură Cristian</t>
  </si>
  <si>
    <t>14 noiembrie 2018</t>
  </si>
  <si>
    <t>20 decembrie 2018</t>
  </si>
  <si>
    <t>spectacol de teatru în cadrul Sezonului România - Franța la Theatre de la Ville Paris</t>
  </si>
  <si>
    <t>15, 16, 17 decembrie 2018</t>
  </si>
  <si>
    <t>spectacol de teatru în cadrul Festivalului Teatrelor Naționale Cluj Napoca</t>
  </si>
  <si>
    <t>30 noiembrie 2018</t>
  </si>
  <si>
    <t>rol în spectacol Bărbate, treci la fapte, regia Șerban Puiu, TNRS</t>
  </si>
  <si>
    <t>rol în spectacol de teatru, la sediul TNRS</t>
  </si>
  <si>
    <t>ian-dec 2018</t>
  </si>
  <si>
    <t>rol în spectacol MAL/PRAXIS, regia Bogdan Georgescu, TNRS</t>
  </si>
  <si>
    <t>rol în spectacol RUR, regia Vlad Cristache, TNRS</t>
  </si>
  <si>
    <t>rol în spectacol de teatru, la sediul TNRS, premieră</t>
  </si>
  <si>
    <t>martie-ianuarie 2018</t>
  </si>
  <si>
    <t>rol în spectaacol Iubire cu năbădăi, regia Șerban Puiu, TNRS</t>
  </si>
  <si>
    <t>rol în spectacol Faust, regia Silviu Purcărete, TNRS</t>
  </si>
  <si>
    <t>aprilie-noiembrie</t>
  </si>
  <si>
    <t>rol în spectacol Povestea prnțesei deocheate, regia Silviu Purcărete, TNRS</t>
  </si>
  <si>
    <t>iunie-noiembrie</t>
  </si>
  <si>
    <t>rol în spectacol Antisocial, regia Bogdan Georgescu, TNRS</t>
  </si>
  <si>
    <t>rol în spectacol Țesătorul de vise, regia Bogdan Geogescu,TNRS</t>
  </si>
  <si>
    <t>rol în spectacol Țesătorul de vise, regia Florin Coșuleț, deplasare la Cristian</t>
  </si>
  <si>
    <t>rol în spectacol de teatru, deplasare națională</t>
  </si>
  <si>
    <t>rol în spectacol Antisocial, regia Bogdan Georgescu, turneu Paris (Theatre de Ville)</t>
  </si>
  <si>
    <t>rol în spectacol de teatru, turneu internațional</t>
  </si>
  <si>
    <t>9-14 decembrie 2018</t>
  </si>
  <si>
    <t>rol în spectacol Noah și floarea de turn, regia Viorel Rață, TNRS</t>
  </si>
  <si>
    <t>rol în spectacol RUR, regia Vlad Cristache, deplasare Festival Excelsior-TeenFest (Teatrul Odeon, București)</t>
  </si>
  <si>
    <t>1-3 oct 2018</t>
  </si>
  <si>
    <t>rol în spectacol MAL/PRAXIS, regia Bogdan Georgescu, DATFest</t>
  </si>
  <si>
    <t>rol în spectacol Faust, regia Silviu Purcărete, participare la Festivalul Internațional de Teatru de la Sibiu</t>
  </si>
  <si>
    <t>rol în spectacol de teatru, participare FITS</t>
  </si>
  <si>
    <t>16 și 17 iunie 2018</t>
  </si>
  <si>
    <t>rol în spectacol Povestea prnțesei deocheate, regia Silviu Purcărete, participare la Festivalul Internațional de Teatru de la Sibiu</t>
  </si>
  <si>
    <t>10 și 14 iunie 2018</t>
  </si>
  <si>
    <t>rol în spectacol RUR, regia Vlad Cristache, participare la Festivalul Internațional de Teatru de la Sibiu</t>
  </si>
  <si>
    <t>coordonator secțiunea Poeme în Bierici, în cadrul Festivalului Internațional de Teatru de la Sibiu</t>
  </si>
  <si>
    <t>secțiunea „Poeme în biserici”, FITS</t>
  </si>
  <si>
    <t>8-18 iunie 2018</t>
  </si>
  <si>
    <t>Spectacolul Suflet de Statuie - Fundația Abracadabra</t>
  </si>
  <si>
    <t>rolîn spectacol  FITS</t>
  </si>
  <si>
    <t>http://www.sibfest.ro/evenimente-2018/suflet-de-statuie</t>
  </si>
  <si>
    <t>Spectacolul Povestile celor trei tari - Fundația Abracadabra</t>
  </si>
  <si>
    <t>rol in spectacol FITS</t>
  </si>
  <si>
    <t>http://www.sibfest.ro/evenimente-2018/povestile-celor-trei-tari</t>
  </si>
  <si>
    <t>Spectacolul Poveștile celor trei țări la Târgoviște</t>
  </si>
  <si>
    <t>rol în spectacol Festivalul copiilor AnimaTIE</t>
  </si>
  <si>
    <t>http://targovistenews.ro/live/targoviste-intre-1-si-3-iunie-festivalul-animatie/</t>
  </si>
  <si>
    <t>Spectacolul Poveștile celor trei țări la Avrig</t>
  </si>
  <si>
    <t>rol în spectacol  Festivalul Vacanței</t>
  </si>
  <si>
    <t>ocombrie 2018</t>
  </si>
  <si>
    <t>http://centenar.gov.ro/web/galerie/festivalul-vacantei-povestile-celor-trei-tari/</t>
  </si>
  <si>
    <t>Spectacolul Poveștile celor trei țări la Buzău</t>
  </si>
  <si>
    <t>rol în spectacol Festivalul Vacanței</t>
  </si>
  <si>
    <t>octombrie  2018</t>
  </si>
  <si>
    <t>Spectacolul Poveștile celor trei țări la Agnita</t>
  </si>
  <si>
    <t>Spectacolul Poveștile celor trei țări la Râmnicu Vâlcea</t>
  </si>
  <si>
    <t>Spectacol Buni și Rai la Arad</t>
  </si>
  <si>
    <t>rol în spectacol  festivalul Flor ar - Arada</t>
  </si>
  <si>
    <t>https://www.cmcarad.ro/en/eveniment/188/prima-editie-a-festivalului-florar-la-arad</t>
  </si>
  <si>
    <t>Spectacolul Judecata Poveștilor la Oradea</t>
  </si>
  <si>
    <t>rol în spectacol festivalul Kids Fest Oradea</t>
  </si>
  <si>
    <t>https://www.digi24.ro/magazin/timp-liber/divertisment/kids-fest-oradea-editia-a-ii-a-939241</t>
  </si>
  <si>
    <t>Spectacolul Abracadabra și Magi la București</t>
  </si>
  <si>
    <t>rol în spectacol festivalul Zurlandia</t>
  </si>
  <si>
    <t>iunie  2018</t>
  </si>
  <si>
    <t>http://zurlandia.ro/program/program-festivalul-familiei-zurlandia-editia-a-doua-id3072.html</t>
  </si>
  <si>
    <t xml:space="preserve">Spectacol Teatru Forum </t>
  </si>
  <si>
    <t>regie spectacol Festivalul egalității de gen</t>
  </si>
  <si>
    <t>septembrie 2018</t>
  </si>
  <si>
    <t>https://aleg-romania.eu/2018/09/13/festivalul_egalitatii_de_gen_2018/</t>
  </si>
  <si>
    <t>Spectacolul Poveștile celor trei țări la Timișoara</t>
  </si>
  <si>
    <t>Râlea Marian Gabriel</t>
  </si>
  <si>
    <t>Cârcâdat - Filmul Moromeții 2 - regia Stere Gulea</t>
  </si>
  <si>
    <t>rol în film</t>
  </si>
  <si>
    <t>https://www.imdb.com/title/tt9203168/</t>
  </si>
  <si>
    <t>Vasile Sile Boască - Filmul serial Fructul oprit - regia Ruxandra Ion</t>
  </si>
  <si>
    <t>https://www.click.ro/vedete/romanesti/adriana-trandafir-si-marian-ralea-sot-si-sotie-la-tv</t>
  </si>
  <si>
    <t>Părintele Pierre Ponce - spectacolul Copilul lui Noe - regia Chris Simion,Teatrul Metropolis București</t>
  </si>
  <si>
    <t>rol în spectacol nou</t>
  </si>
  <si>
    <t>https://www.ziarulmetropolis.ro/copilul-lui-noe-un-nou-spectacol-la-teatrul-metropolis-cu-maia-morgenstern-marius-manole-si-marian-ralea/</t>
  </si>
  <si>
    <t>Spectacolul Asteptându-l pe Godot - Teatrul National Radu Stanca Sibiu</t>
  </si>
  <si>
    <t>rol in spectacol</t>
  </si>
  <si>
    <t>stagiunea 2018</t>
  </si>
  <si>
    <t>http://www.tnrs.ro/spectacole/asteptandu-l-pe-godot</t>
  </si>
  <si>
    <t>Spectacolul Karamazovii - Teatrul Mic București</t>
  </si>
  <si>
    <t>http://www.teatrulmic.ro/spectacol/karamazovii/</t>
  </si>
  <si>
    <t>Spectacolul Crimă și pedeapsă - Teatrul Bulandra București</t>
  </si>
  <si>
    <t>http://www.bulandra.ro/ro/stagiunea-curenta/sala-toma-caragiu-studio-space/170-crima-si-pedeapsa-2.html</t>
  </si>
  <si>
    <t>Spectacolul Scrisoarea - Teatrul Național București</t>
  </si>
  <si>
    <t>https://www.tnb.ro/ro/teatrul/scrisoarea</t>
  </si>
  <si>
    <t>Spectacolul Domnul Ibrahim și Florile din coran - Teatrul Metropolis București</t>
  </si>
  <si>
    <t>https://www.teatrulmetropolis.ro/spectacole#/detalii/194</t>
  </si>
  <si>
    <t>Spectacolul Marmura - Teatrul Bulandra București</t>
  </si>
  <si>
    <t>http://www.bulandra.ro/stagiunea-curenta/sala-toma-caragiu/556-marmur.html</t>
  </si>
  <si>
    <t>Spectacolul Meteorul - Teatrul National Timișoara</t>
  </si>
  <si>
    <t>https://www.instagram.com/teatrulnationaltimisoara/p/Bp7Hlktg6uh/</t>
  </si>
  <si>
    <t>Spectacolul Viata este Vis - Teatrul National Timișoaa</t>
  </si>
  <si>
    <t>http://www.timisoreni.ro/despre/viata_e_vis/</t>
  </si>
  <si>
    <t>Spectacolul Eu nu contez- Teatrul National Bucuresti</t>
  </si>
  <si>
    <t>https://www.tnb.ro/ro/je-suis-personne-2018</t>
  </si>
  <si>
    <t>Spectacolele Teatrului National pentru Copii</t>
  </si>
  <si>
    <t>rol în spectacol + regie spectacol</t>
  </si>
  <si>
    <t>https://www.tnb.ro/ro/teatrul-national-pentru-copii</t>
  </si>
  <si>
    <t>50 + 50</t>
  </si>
  <si>
    <t>Spectacolul Pădurea - realizat cu masteranzii ULBS</t>
  </si>
  <si>
    <t>regie in FITS</t>
  </si>
  <si>
    <t>http://www.sibfest.ro/evenimente-2018/padurea</t>
  </si>
  <si>
    <t>Spectacolul Pădurea -realizat cu masteranzii ULBS</t>
  </si>
  <si>
    <t>regie in DATfest</t>
  </si>
  <si>
    <t>octombrie 2018</t>
  </si>
  <si>
    <t>https://www.ulbsibiu.ro/news/datfest-a-iv-a-editie-a-festivalului-studentesc/</t>
  </si>
  <si>
    <t>regie + rol in FITS</t>
  </si>
  <si>
    <t>rol in reprezentatie festival national</t>
  </si>
  <si>
    <t>https://fnt.ro/2018/copilul-lui-noe-25-octombrie-foto-dragos-ivan/</t>
  </si>
  <si>
    <t>Rol in FITS</t>
  </si>
  <si>
    <t>http://www.sibfest.ro/evenimente-2018/karamazovii</t>
  </si>
  <si>
    <t xml:space="preserve">Spectacolul Drumul lui Fat Frumos -  la Buhuși în cadrul proiectului Drumul lui Fat Frumos </t>
  </si>
  <si>
    <t>regie + rol în turneu național</t>
  </si>
  <si>
    <t>https://www.buhusi.net/actorul-marian-ralea-vine-la-buhusi-cu-un-proiect-inedit-drumul-lui-fat-frumos/</t>
  </si>
  <si>
    <t xml:space="preserve">Spectacolul Drumul lui Fat Frumos -  la Târgu Ocna în cadrul proiectului Drumul lui Fat Frumos </t>
  </si>
  <si>
    <t>https://d.facebook.com/www.csjbacau.ro/photos/a.1623242798006292/2039985059665395/?type=3&amp;__tn__=EH-R</t>
  </si>
  <si>
    <t xml:space="preserve">Spectacolul Drumul lui Fat Frumos -  la Podu Turcului  în cadrul proiectului Drumul lui Fat Frumos </t>
  </si>
  <si>
    <t>rol in festivalul Internațional de la WUZEN, CHINA</t>
  </si>
  <si>
    <t>rol în festivalul internațional de la Chișinău</t>
  </si>
  <si>
    <t>https://www.tnb.ro/ro/teatrul/scrisoarea#tabs-4</t>
  </si>
  <si>
    <t>Spectacolul Drumul lui Făt Frumos</t>
  </si>
  <si>
    <t>regie + rol in festival national Ideo Ideis Alexandria</t>
  </si>
  <si>
    <t>http://ideoideis.ro/editiacurenta</t>
  </si>
  <si>
    <t>Spectacolul Povești Magice Românești</t>
  </si>
  <si>
    <t>regie + rol în festivalul Atriel Interfest</t>
  </si>
  <si>
    <t>https://ziaruldevalcea.ro/2018/06/13/programul-de-spectacole-si-evenimente-din-cadrul-festivalului-international-de-teatru-ariel-inter-fest-editia-a-viii-a-festival-ce-se-va-desfasura-in-perioada-17-21-iunie-2018/</t>
  </si>
  <si>
    <t>Sibiu International Theatre Festival, Technology and the Current Context of Performing Arts Festivals in the European Union</t>
  </si>
  <si>
    <t xml:space="preserve">Keynote speaker la The Open University in Hong Kong
</t>
  </si>
  <si>
    <t>http://www.ouhk.edu.hk/wcsprd/Satellite?pagename=OUHK/tcSchWeb&amp;l=C_ASS&amp;lid=1385176377965&amp;c=C_ASS&amp;cid=1385176376987&amp;lang=eng%20&amp;sch=ASS&amp;mid=0</t>
  </si>
  <si>
    <t>Sibiu International Theatre Festival, Technology, and the Current Context of Performing Arts Festivals in the European Union</t>
  </si>
  <si>
    <t>The Contemporaneity of Shakespeare, Our Contemporary</t>
  </si>
  <si>
    <t>From Jerzy Grotowski to Krystian Lupa, the Impact of Polish Theatre in the World International Conference, Shanghai Theatre Academy</t>
  </si>
  <si>
    <t>http://en.sta.edu.cn/9a/15/c499a39445/page.htm</t>
  </si>
  <si>
    <t>13-14.10.2018</t>
  </si>
  <si>
    <t>Sibiu International Theatre Festival - Generator of Models of Management, Education through Culture and Community Development</t>
  </si>
  <si>
    <t>Beijing International Ballet Competition for Dance Schools and Dance Festival, Beijing Dance Academy</t>
  </si>
  <si>
    <t>http://en.bda.edu.cn/news/161925.htm</t>
  </si>
  <si>
    <t>Recital "Metanie ție, Părinte", Zilele Culturii Române, New York</t>
  </si>
  <si>
    <t>Rol în spectacol în cadrul unui turneu în străinatate</t>
  </si>
  <si>
    <t>14 ianuarie</t>
  </si>
  <si>
    <t>Recital "Domnule și frate Eminescu", Zilele Culturii Române, New York</t>
  </si>
  <si>
    <t>Recital "Domnule și frate Eminescu", Zilele Culturii Române, Teatrul Ariel Vâlcea</t>
  </si>
  <si>
    <t>Rol în spectacol în cadrul unui festival în țară</t>
  </si>
  <si>
    <t>21 ianuarie</t>
  </si>
  <si>
    <t>Rol în "Oidip", regia Silviu Purcărete, TNRS</t>
  </si>
  <si>
    <t>Rol în spectacol la sediul TNRS</t>
  </si>
  <si>
    <t>ianuarie-decembrie</t>
  </si>
  <si>
    <t>Recital "Metanie ție, Părinte", Biserica Cuvioasa Paraschiva, Brașov</t>
  </si>
  <si>
    <t>Rol în spectacol în cadrul unui turneu în țară</t>
  </si>
  <si>
    <t>16 martie</t>
  </si>
  <si>
    <t>Recital "Metanie ție, Părinte", Centrul Cultural Reduta, Brașov</t>
  </si>
  <si>
    <t>Recital "Metanie ție, Părinte", Capela Înălțarea Domnului, Brașov</t>
  </si>
  <si>
    <t>17 martie</t>
  </si>
  <si>
    <t>Recital "Metanie ție, Părinte", Biserica Ortodoxă, Prejner, Brașov</t>
  </si>
  <si>
    <t>Recital "Metanie ție, Părinte", Biserica Ortodoxă Sf. Nicolae, Brașov</t>
  </si>
  <si>
    <t>18 martie</t>
  </si>
  <si>
    <t>Recital "Metanie ție, Părinte", Biserica Ortodoxă Ghimbav, Brașov</t>
  </si>
  <si>
    <t>Festivalul Internațional de Teatru de la Sibiu: președinte festival</t>
  </si>
  <si>
    <t>Organizare festival internațional de artele spectacolului</t>
  </si>
  <si>
    <t>8-17 iunie</t>
  </si>
  <si>
    <t>Recital "Metanie ție, Părinte", Ariel Interfest, Vâlcea</t>
  </si>
  <si>
    <t>19-22 iunie</t>
  </si>
  <si>
    <t>Rol în "Oidip", regia Silviu Purcărete, Festivalul Miturile Cetății, Constanța</t>
  </si>
  <si>
    <t>25-28 iunie</t>
  </si>
  <si>
    <t>Rol în "D'ale carnavalului", regia Silviu Purcărete, Reuniunea Teatrelor Naționale, Chișinău</t>
  </si>
  <si>
    <t>26 septembrie-1 octombrie</t>
  </si>
  <si>
    <t>Recital "Metanie ție, Părinte", Festivalul Umorului, Vaslui</t>
  </si>
  <si>
    <t>2 octombrie</t>
  </si>
  <si>
    <t>Recital "Domnule și frate Eminescu", Festivalul Umorului, Vaslui</t>
  </si>
  <si>
    <t>3 octombrie</t>
  </si>
  <si>
    <t>Rol în "Așteptându-l pe Godot", regia Silviu Purcărete, TNRS</t>
  </si>
  <si>
    <t>Rol în "Așteptându-l pe Godot", regia Silviu Purcărete, Wuzhen</t>
  </si>
  <si>
    <t>19-21 octombrie</t>
  </si>
  <si>
    <t>Rol în "Oidip", regia Silviu Purcărete, Shanghai</t>
  </si>
  <si>
    <t>25-26 octombrie</t>
  </si>
  <si>
    <t>Workshop Toho Gakuen College</t>
  </si>
  <si>
    <t>Workshop în străinătate</t>
  </si>
  <si>
    <t>30 octombrie</t>
  </si>
  <si>
    <t>Recital "Domnule și frate Eminescu", Ambasada României, Tokyo</t>
  </si>
  <si>
    <t>1 noiembrie</t>
  </si>
  <si>
    <t>Rol în "D'ale carnavalului", regia Silviu Purcărete,TNRS</t>
  </si>
  <si>
    <t>Rol în "Lecția", regia Mihai Măniuțiu, TNRS</t>
  </si>
  <si>
    <t>Coordonator proiect editorial „Antologia pieselor prezentate în secțiunea spectacole-lectură”, Festivalul Internațional de Teatru de la Sibiu</t>
  </si>
  <si>
    <t>Coordonator echipă organizatorică în cadrul unui festival internațional</t>
  </si>
  <si>
    <t>ianuarie-iunie 2018</t>
  </si>
  <si>
    <t>Coordonator proiect editorial „Album aniversar – Festivalul Internațional de Teatru de la Sibiu”, Festivalul Internațional de Teatru de la Sibiu</t>
  </si>
  <si>
    <t>Coordonator proiect editorial „Cele cinci continente ale teatrului. Fapte și legende din cultura materială a actorului, de Eugenio Barba și Nicola Savaresse”, Festivalul Internațional de Teatru de la Sibiu</t>
  </si>
  <si>
    <t>Coordonator proiect editorial „Conversații culturale”, Festivalul Internațional de Teatru de la Sibiu</t>
  </si>
  <si>
    <t>Coordonator proiect editorial ”Iisușii mei. Coexistența cu arta sacră”, Festivalul Internațional de Teatru de la Sibiu</t>
  </si>
  <si>
    <t>Coordonator proiect Coordonator proiect editorial „Iisușii mei. Coexistența cu arta sacră”, Festivalul Internațional de Teatru de la Sibiu</t>
  </si>
  <si>
    <t>Coordonator proiect Coordonator proiect editorial „Pasiune. O antologie de texte”, Festivalul Internațional de Teatru de la Sibiu</t>
  </si>
  <si>
    <t>Coordonator proiect Coordonator proiect editorial „Totul este scriitură, de Wajdi Mouawad în dialog cu Sylvain Diaz”, Festivalul Internațional de Teatru de la Sibiu</t>
  </si>
  <si>
    <t>Președinte, Bursa de Spectacole de la Sibiu</t>
  </si>
  <si>
    <t>Coordonator general proiect „Aleea celebrităților”</t>
  </si>
  <si>
    <t>Coordonator general proiect „International Platform of Doctoral Research in the Fields of Performing Arts and Cultural Management”</t>
  </si>
  <si>
    <t>www.sibfest.ro, https://artsib.ro</t>
  </si>
  <si>
    <t>Coordonator general proiect „Drama and Arts Management Universities Convention”</t>
  </si>
  <si>
    <t>Conferință "Constantin Chiriac în dialog cu Cristian Mungiu"</t>
  </si>
  <si>
    <t>Evenimentele speciale FITS</t>
  </si>
  <si>
    <t>26 ianuarie</t>
  </si>
  <si>
    <t>Conferință despre leadership</t>
  </si>
  <si>
    <t>Raiffeisen, București</t>
  </si>
  <si>
    <t>15 februarie</t>
  </si>
  <si>
    <t>Conferință "British Council și Festivalul Internațional de Teatru de la Sibiu", alături de Nigel Bellingham</t>
  </si>
  <si>
    <t>16 februarie</t>
  </si>
  <si>
    <t>Conferință de presă</t>
  </si>
  <si>
    <t>Conferințe TNRS</t>
  </si>
  <si>
    <t>19 februarie</t>
  </si>
  <si>
    <t>Conferință "Reabilitarea unei comunități printr-un dat cultural - caz concret"</t>
  </si>
  <si>
    <t>Brașov</t>
  </si>
  <si>
    <t>Conferință "Spațiul teatral. Energie. Tehnică. Poezie", alături de Dragoș Buhagiar</t>
  </si>
  <si>
    <t>30 martie</t>
  </si>
  <si>
    <t>peech Role Models</t>
  </si>
  <si>
    <t xml:space="preserve"> Ziua Internațională a Publicității, București</t>
  </si>
  <si>
    <t>17 aprilie</t>
  </si>
  <si>
    <t>Conferință "Despre bucurie și înțelepciunea de a vorbi puțin", alături de Silviu Purcărete</t>
  </si>
  <si>
    <t>27 aprilie</t>
  </si>
  <si>
    <t>Conferință de presă FITS 2018</t>
  </si>
  <si>
    <t xml:space="preserve"> ArCub, București</t>
  </si>
  <si>
    <t>24 mai</t>
  </si>
  <si>
    <t>Conferință în cadrul Dialogurilor FestCo</t>
  </si>
  <si>
    <t>Dialogurile FestCo, Festivalul de Comedie, București</t>
  </si>
  <si>
    <t>25 mai</t>
  </si>
  <si>
    <t>4 iunie</t>
  </si>
  <si>
    <t>Conferință alături de Noel Witts</t>
  </si>
  <si>
    <t>Conversații culturale FITS</t>
  </si>
  <si>
    <t>9 iunie</t>
  </si>
  <si>
    <t>Conferință de presă alături de Fergus Linehan</t>
  </si>
  <si>
    <t>Conferințe FITS</t>
  </si>
  <si>
    <t>10 iunie</t>
  </si>
  <si>
    <t>Conferință "Constantin Chiriac în dialog cu George Banu"</t>
  </si>
  <si>
    <t>Festivalul Ariel InterFest, Vâlcea</t>
  </si>
  <si>
    <t>www.tnrs.ro ; www.arieltheatre.ro</t>
  </si>
  <si>
    <t>Universitatea de Vest, Timișoara</t>
  </si>
  <si>
    <t>www.tnrs.ro ; www.uvt.ro</t>
  </si>
  <si>
    <t>1-4 iulie</t>
  </si>
  <si>
    <t>Key-note speaker</t>
  </si>
  <si>
    <t>Edinburgh International Culture Summit</t>
  </si>
  <si>
    <t>21-25 august</t>
  </si>
  <si>
    <t>Conferință "Cultură și leadership"</t>
  </si>
  <si>
    <t xml:space="preserve"> ASE Chișinău</t>
  </si>
  <si>
    <t>29 septembrie</t>
  </si>
  <si>
    <t>Conferință</t>
  </si>
  <si>
    <t>Biblioteca Județeană Vaslui</t>
  </si>
  <si>
    <t>1-4 octombrie</t>
  </si>
  <si>
    <t>Conferință "Despre cultura comunicării și comunicarea culturii", alături de Dragoș Bucurenci</t>
  </si>
  <si>
    <t>5 octombrie</t>
  </si>
  <si>
    <t>Conferință alături de Silbiu Purcărete</t>
  </si>
  <si>
    <t>Traditional Storytelling Hall, Wuzhen</t>
  </si>
  <si>
    <t>21 octombrie</t>
  </si>
  <si>
    <t>Conferință FITS</t>
  </si>
  <si>
    <t>CSIAF, Shanghai</t>
  </si>
  <si>
    <t>26 octombrie</t>
  </si>
  <si>
    <t>Conferință "Constantin Chiriac în dialog cu Victor Costache. Despre cultura sănătății și sănătatea culturii"</t>
  </si>
  <si>
    <t>9 noiembrie</t>
  </si>
  <si>
    <t>Conferință "Constantin Chiriac în dialog cu Ofelia Popii. Despre calitate, implicare și curaj în artele spectacolului"</t>
  </si>
  <si>
    <t>21 decembrie</t>
  </si>
  <si>
    <t>Pasiunea pentru teatru si arta. Forta celor vizionari</t>
  </si>
  <si>
    <t>Nr 2/2018</t>
  </si>
  <si>
    <t>10-11</t>
  </si>
  <si>
    <t>20p</t>
  </si>
  <si>
    <t>American Dance Show. Violenta marginal urbana.</t>
  </si>
  <si>
    <t>Nr 3/2018</t>
  </si>
  <si>
    <t>Cazand invat sa zbor. Dans teatral filosofic</t>
  </si>
  <si>
    <t>18</t>
  </si>
  <si>
    <t>Amploare, grotesc si traditionalism japonez stilizat</t>
  </si>
  <si>
    <t>Nr 4/2018</t>
  </si>
  <si>
    <t>Un dans al formei umane</t>
  </si>
  <si>
    <t>Imagini coregrafice ale elegantei si contemporaneitatii</t>
  </si>
  <si>
    <t>Nr 5/2018</t>
  </si>
  <si>
    <t>Www.sibfest.ro</t>
  </si>
  <si>
    <t>10</t>
  </si>
  <si>
    <t>Sub semnul elegantei si a eficientei histrionice</t>
  </si>
  <si>
    <t>Nr5/2018</t>
  </si>
  <si>
    <t>12</t>
  </si>
  <si>
    <t>O atitudine fata de o contemporaneitate naiva si superficiala</t>
  </si>
  <si>
    <t>Nr6/2018</t>
  </si>
  <si>
    <t>20</t>
  </si>
  <si>
    <t>Dansul ca manifest</t>
  </si>
  <si>
    <t>Nr7/2018</t>
  </si>
  <si>
    <t>6</t>
  </si>
  <si>
    <t>Teatrul ca expresie a multiculturalismului</t>
  </si>
  <si>
    <t>Revolta prin muzica. Recital de acrobatie si percutie</t>
  </si>
  <si>
    <t>Nr8/2018</t>
  </si>
  <si>
    <t>14</t>
  </si>
  <si>
    <t>Atsumori. Traditie si autenticitate</t>
  </si>
  <si>
    <t>Nr9/2018</t>
  </si>
  <si>
    <t>5</t>
  </si>
  <si>
    <t>Hieronymus Bosch. Gradina desfatarilor. O fantezie coregrafica si plastica</t>
  </si>
  <si>
    <t>Organic Sound Twist. Relatii inedite intre corp si muzica</t>
  </si>
  <si>
    <t>Nr10/2018</t>
  </si>
  <si>
    <t>8</t>
  </si>
  <si>
    <t>De la partitura muzicala la conceptie coregrafica</t>
  </si>
  <si>
    <t>Tribuna</t>
  </si>
  <si>
    <t>381/382</t>
  </si>
  <si>
    <t xml:space="preserve">https://revistatribuna.ro </t>
  </si>
  <si>
    <t>31</t>
  </si>
  <si>
    <t>Text scenic si abordari muzicale</t>
  </si>
  <si>
    <t>377/378</t>
  </si>
  <si>
    <t>spectacolul Emigranții</t>
  </si>
  <si>
    <t>regie spectacol</t>
  </si>
  <si>
    <t>http://www.tnrs.ro/spectacole/emigrantii-1?A=SearchResult&amp;SearchID=2970886&amp;ObjectID=5310030&amp;ObjectType=35</t>
  </si>
  <si>
    <t>spectacolul Take Ianke și Cadîr</t>
  </si>
  <si>
    <t>regie + rol în spectacol</t>
  </si>
  <si>
    <t>http://www.tnrs.ro/spectacole/take-ianke-si-cadar</t>
  </si>
  <si>
    <t>50+50</t>
  </si>
  <si>
    <t>spectacolul Faust, regia Silviu Purcărete</t>
  </si>
  <si>
    <t>rol în spectacol</t>
  </si>
  <si>
    <t>http://www.tnrs.ro/spectacole/faust</t>
  </si>
  <si>
    <t>spectacolul Bărbate treci la Fapte, regia Șerban Puiu</t>
  </si>
  <si>
    <t>http://www.tnrs.ro/spectacole/barbate-treci-la-fapte</t>
  </si>
  <si>
    <t>spectacolul Marat- Sade, regia Charles Muller</t>
  </si>
  <si>
    <t>http://www.tnrs.ro/spectacole/marat-sade</t>
  </si>
  <si>
    <t>spectacolul O noapte furtunoasă, regia Șerban Puiu</t>
  </si>
  <si>
    <t>http://www.tnrs.ro/spectacole/o-noapte-furtunoasa</t>
  </si>
  <si>
    <t>spectacolul Opinia Publică, regia Theodor-Cristian Popescu</t>
  </si>
  <si>
    <t>http://www.tnrs.ro/spectacole/opinia-publica</t>
  </si>
  <si>
    <t>spectacolul Puricele în ureche, regia Șerban Puiu</t>
  </si>
  <si>
    <t>spectacolul Breaking the waves, regia Radu Nica</t>
  </si>
  <si>
    <t>http://www.tnrs.ro/spectacole/breaking-the-waves-sau-viata-binecuvantata-a-lui-bess</t>
  </si>
  <si>
    <t>spectacolul Emigranții - Festivalul Internațional de teatru de la Sibiu 2018</t>
  </si>
  <si>
    <t>regie spectacol FITS</t>
  </si>
  <si>
    <t>http://www.sibfest.ro/2018/teatru</t>
  </si>
  <si>
    <t>spectacolul Faust, regia Silviu Purcărete - Festivalul Internaționalde Teatru de la Sibiu</t>
  </si>
  <si>
    <t>rol în spectacol FITS</t>
  </si>
  <si>
    <t>Concert de Anul Nou cu Orchestra de Cameră Radio - Sala Radio, Bucureşti</t>
  </si>
  <si>
    <t>Concert</t>
  </si>
  <si>
    <t>10 ianuarie 2018</t>
  </si>
  <si>
    <t>http://www.orchestreradio.ro/?tribe_events=concert-de-anul-nou-orchestra-de-camera-radio</t>
  </si>
  <si>
    <t>Frauenliebe und -leben / Dragoste şi viaţă de femeie. Forumul German,Sibiu</t>
  </si>
  <si>
    <t xml:space="preserve">Recital </t>
  </si>
  <si>
    <t>5 martie 2018</t>
  </si>
  <si>
    <t>https://www.hermannstaedter.ro/2018/03/einfuehlsam-und-bezaubernd/</t>
  </si>
  <si>
    <t>Passio. Leid und Hoffnung (Calvar şi Speranţă), drama-passion de Werner Schulze, Cluj Napoca</t>
  </si>
  <si>
    <t>Concert / Performance</t>
  </si>
  <si>
    <t>28 martie 2018</t>
  </si>
  <si>
    <t>https://capitalcultural.ro/patimile-dupa-schulze-si-leonhard-leid-hoffnung-calvar-si-speranta-o-drama-passion-de-werner-schulze-regia-de-teresa-leonhard/</t>
  </si>
  <si>
    <t>Concert, Formaţia Flauto Dolce.Zilele muzicale din Dunajská Streda (Slovacia)</t>
  </si>
  <si>
    <t>12 aprilie 2018</t>
  </si>
  <si>
    <t>http://www.atempo.sk/naptar/15295-flauto-dolce-koncert-xxvii-dunaszerdahelyi-zenei-napok.html</t>
  </si>
  <si>
    <t>Erdelyi barokk zene / Muzică baroc din Transilvania. Budapesta (Ungaria)</t>
  </si>
  <si>
    <t>13 aprilie 2018</t>
  </si>
  <si>
    <t>https://www.koncert.hu/koncert/flauto-dolce---erdelyi-barokk-zene-aprilis13-28579</t>
  </si>
  <si>
    <t>Musica Antiqua.Budapesta (Ungaria)</t>
  </si>
  <si>
    <t>14 aprilie 2018</t>
  </si>
  <si>
    <t>https://www.facebook.com/events/213980679353703/</t>
  </si>
  <si>
    <t>Baroc din Europa de Est. Seria de Concerte Vinerea Verde, Sibiu</t>
  </si>
  <si>
    <t>29 iunie 2018</t>
  </si>
  <si>
    <t>http://www.tribuna.ro/stiri//eveniment/incepe-vinerea-verde-concerte-in-biserica-evanghelic-din-sibiu-136010.html</t>
  </si>
  <si>
    <t>Robaș Vlad Călin</t>
  </si>
  <si>
    <t>Rol in Barbate treci la fapte, regia Serban Puiu, TNRS</t>
  </si>
  <si>
    <t>Spectacol de teatru. rol în spectacol la sediul TNRS</t>
  </si>
  <si>
    <t>Rol in Opinia Publica, regia Cristian Theodor Popescu, TNRS</t>
  </si>
  <si>
    <t>Rol in Take,Ianke si Cadir, regia Dan Glasu, TNRS</t>
  </si>
  <si>
    <t>Rol in Marat-Sade, regia Charles Muller, TNRS</t>
  </si>
  <si>
    <t>Rol in 10, regia Radu Alexandru Nica, TNRS</t>
  </si>
  <si>
    <t>Rol in Omul cel bun din Siciuan, regia Anca Bradu, TNRS</t>
  </si>
  <si>
    <t>Rol in Moroi, regia Alexandru Dabija, TNRS</t>
  </si>
  <si>
    <t>Rol in Hamlet, regia Radu Alexandru Nica, TNRS</t>
  </si>
  <si>
    <t>Rol in Vedere de pe pod, regia Eugen Jebeleanu, TNRS</t>
  </si>
  <si>
    <t>Spectacol de teatru. rol în spectacol nou TNRS</t>
  </si>
  <si>
    <t>premiera 10 octombrie 2018</t>
  </si>
  <si>
    <t>spectacol in cadrul FEST-FDR 2018 la Teatrul National din Timisoara</t>
  </si>
  <si>
    <t>http://www.tnrs.ro/focus/spectacolul-10-deschide-fest-fdr-2018</t>
  </si>
  <si>
    <t>Rol in Povestea printesei deocheate, regia Silviu Purcarete,TNRS</t>
  </si>
  <si>
    <t>Spectacol de teatru. rol în spectacol nou</t>
  </si>
  <si>
    <t>premiera 14 iunie 2018</t>
  </si>
  <si>
    <t>spectacol prezentat in FITS, Editia XXV. rol în spectacol din festival</t>
  </si>
  <si>
    <t>Rol in Metamorfoze, regia Silviu Purcarete, TNRS</t>
  </si>
  <si>
    <t>Rol în Un tramvai numit Popescu, regia Gavriil Pinte, TNRS, sept.</t>
  </si>
  <si>
    <t>Rol in D'ale carnavalului, regia Silviu Purcarete, TNRS, aprilie</t>
  </si>
  <si>
    <t>spectacol prezentat in Reuniunea Teatrelor Nationale Chisinau 2018. rol în festival internațional</t>
  </si>
  <si>
    <t>spectacol prezentat  in cadrul Festivalului National de Teatru, Bucuresti, 2018. rol în festival național</t>
  </si>
  <si>
    <t>19,20 oct 2018</t>
  </si>
  <si>
    <t>Rol in Ulciorul sfaramat, regia Dominic Friedel</t>
  </si>
  <si>
    <t>premiera 13 decembrie 2018</t>
  </si>
  <si>
    <t>Rol in Dancing dogs of Dombrova, regia Zack Bernbaum</t>
  </si>
  <si>
    <t>film. rol în film coproducție internațională</t>
  </si>
  <si>
    <t>premiera 27 octombrie 2018</t>
  </si>
  <si>
    <t>https://www.imdb.com/title/tt6739214/?ref_=nv_sr_4</t>
  </si>
  <si>
    <t>BARZA-CARSTEA NICOLETA-ADRIANA</t>
  </si>
  <si>
    <t>spectacolul Behind the wall, Teatrul National Radu Stanca din Sibiu, parte din proiectul VOICES (Voices of Solidarity), proiect finanțat prin Programul Europa Creativă al Uniunii Europene</t>
  </si>
  <si>
    <t>productie artistica internationala-regie si coregrafie</t>
  </si>
  <si>
    <t>9 iunie 2018</t>
  </si>
  <si>
    <t xml:space="preserve">http://www.sibfest.ro/evenimente-2018/behind-the-wall-borderline-wheeze-the-wind-of-change-br-behind-the-wall-production-of-the-radu-stanc
</t>
  </si>
  <si>
    <t>300/50</t>
  </si>
  <si>
    <t>spectacolul Behind the wall, Teatrul National Radu Stanca din Sibiu, parte din proiectul VOICES (Voices of Solidarity), Programul Europa Creativă al Uniunii Europene</t>
  </si>
  <si>
    <t>productie artistica internationala-regie si coregrafie- participare la Night of Festivals London, UK</t>
  </si>
  <si>
    <t>21 iunie 2018</t>
  </si>
  <si>
    <t>300 /50</t>
  </si>
  <si>
    <t>productie artistica internationala-regie si coregrafie- participare la Journeys Festival International, Leicester, UK</t>
  </si>
  <si>
    <t>13-26 august 2018</t>
  </si>
  <si>
    <t>http://artreach.biz/project/voices-european-project/</t>
  </si>
  <si>
    <t>"Meetings and classes with great choreographers",invitat coregraful Amir Kolben, Kolben Dance Company, Sectiune din cadrul Bursei de Spectacole a Festivalului International de Teatru de la Sibiu, 8-17 iunie 2018</t>
  </si>
  <si>
    <t>workshop international (masterclass)-organizare si moderare, in cadrul Festivalului Internațional de Teatru de la Sibiu</t>
  </si>
  <si>
    <t>11 iunie 2018</t>
  </si>
  <si>
    <t>60 /40</t>
  </si>
  <si>
    <t>spectacolul musical Rocky Horror Show de Richard' O Brian, Universitatea „Lucian Blaga”, Facultatea de Litere şi Arte, Departamentul  de Artă Teatrală, Teatrul National Radu Stanca din Sibiu si Club Oldies</t>
  </si>
  <si>
    <t>productie artistica- coordonarea coregrafiei- participare la Festivalul International de Teatru de la Sibiu</t>
  </si>
  <si>
    <t>40 /20</t>
  </si>
  <si>
    <t>productie artistica internationala-regie si coregrafie- participare la CESIE, Palermo, Italia</t>
  </si>
  <si>
    <t>11 iulie 2018</t>
  </si>
  <si>
    <t>https://cesie.org/migration/voices-festival-eventi/ http://www.tnrs.ro/focus/tnrs-prezinta-in-aceasta-seara-spectacolul-behind-the-wall-la-palermo-br-un-spectacol-ce-trateaza-cu</t>
  </si>
  <si>
    <t xml:space="preserve"> 300/ 50</t>
  </si>
  <si>
    <t>Atelierul Acting Outside the Box: The Actor as Co-Creator susţinut de  Kym Moore, Brown University, Providence, Rhode Island, United States of America-Festivalul International de Teatru de la Sibiu, Fundatia Democtratie prin Cultura si Teatrul National Radu Stanca din Sibiu</t>
  </si>
  <si>
    <t>organizare workshop artistic international</t>
  </si>
  <si>
    <t>60/ 40</t>
  </si>
  <si>
    <t xml:space="preserve"> Atelierul Workshop on the Stanislavski Sistem and the Method  susţinut de Andreas Manolikakis, chairman of The Actors Studio Drama School MFA  Program at Pace University in New York, USA -Festivalul International de Teatru de la Sibiu, Fundatia Democtratie prin Cultura si Teatrul National Radu Stanca din Sibiu</t>
  </si>
  <si>
    <t>Atelierul Study on Utilizing 3D Motion Capture in Performing Arts Teaching susţinut de Tai-Jui Wang, Chinese Culture University, Taiwan, Festivalul International de Teatru de la Sibiu, Fundatia Democtratie prin Cultura si Teatrul National Radu Stanca din Sibiu</t>
  </si>
  <si>
    <t>8- 17 iunie 2018</t>
  </si>
  <si>
    <t>Masterclass The Reality of Fiction susţinut de Eugenio Barba and Julia Varley,  Odin Teatret, Denmark, Festivalul International de Teatru de la Sibiu, Fundatia Democtratie prin Cultura si Teatrul National Radu Stanca din Sibiu</t>
  </si>
  <si>
    <t>Atelierul KinEmission - voice release through movement susţinut de Izabela Jezowska, State Theatre Academy in Wroclaw, Poland,  Festivalul International de Teatru de la Sibiu, Fundatia Democtratie prin Cultura si Teatrul National Radu Stanca din Sibiu</t>
  </si>
  <si>
    <t>Atelierul Workshop with Michèle Noiret  susţinut de  Michèle Noiret,  Michèle Noiret Company, Belgia, Festivalul International de Teatru de la Sibiu, Fundatia Democtratie prin Cultura si Teatrul National Radu Stanca din Sibiu</t>
  </si>
  <si>
    <t>Atelierul  Noh/ The principles of Japan’s Classical Drama–Noh susţinut de Akihiro Yamamoto, Yamamoto Noh Theatre, Osaka, Japonia, Festivalul International de Teatru de la Sibiu, Fundatia Democtratie prin Cultura si Teatrul National Radu Stanca din Sibiu</t>
  </si>
  <si>
    <t xml:space="preserve">60 / 40 </t>
  </si>
  <si>
    <t>Atelierul Unichiul Vania- Povestea. Partenerul. Spatiul/ Uncle Vanya: the Story, the Partner and the Space  susţinut de Yuri Kordonsky, Yale University, USA, Festivalul International de Teatru de la Sibiu, Fundatia Democtratie prin Cultura si Teatrul National Radu Stanca din Sibiu</t>
  </si>
  <si>
    <t xml:space="preserve">60 /40 </t>
  </si>
  <si>
    <t>spectacolul Avioane de hȃrtie de Elise Wilk, regia Eugen Gyemant, Centrul de Cercetari Avansate în Domeniul Artelor Spectacolului (CAVAS) Sibiu, Universitatea „Lucian Blaga”, Facultatea de Litere şi Arte, Departamentul  de Artă Teatrală si Teatrul National Radu Stanca din Sibiu</t>
  </si>
  <si>
    <t>coordonare miscare scenica, participare la Festivalul International de Teatru de la Sibiu,  iunie 2018</t>
  </si>
  <si>
    <t xml:space="preserve"> 8-17 iunie 2018</t>
  </si>
  <si>
    <t>coordonare miscare scenica, participare la Festivalul Scolilor de Teatru de la Bucuresti,  2018</t>
  </si>
  <si>
    <t>7 iulie 2018</t>
  </si>
  <si>
    <t>coordonare miscare scenica, participare la Festivalul  Reuniunea Teatrelor Nationale Chisinau</t>
  </si>
  <si>
    <t>29 septembrie 2018</t>
  </si>
  <si>
    <t xml:space="preserve"> 40/ 20 </t>
  </si>
  <si>
    <t>coordonare miscare scenica, participare la Festivalul Excelsior Teen- Fest, Bucuresti</t>
  </si>
  <si>
    <t>2 octombrie 2018</t>
  </si>
  <si>
    <t>coordonare miscare scenica, participare la Festivalul D-butan-T, Sfantul Gheorghe</t>
  </si>
  <si>
    <t>spectacolul  Urciorul sfaramat de Heinrich von Kleist,regia Dominic Friedel, Teatrul National Radu Stanca din Sibiu</t>
  </si>
  <si>
    <t>coordonare miscare scenica</t>
  </si>
  <si>
    <t>14 decembrie 2018</t>
  </si>
  <si>
    <t xml:space="preserve">40 /20 </t>
  </si>
  <si>
    <t xml:space="preserve">coordonare miscare scenica, participare la Festivalul DATfest </t>
  </si>
  <si>
    <t>11octombrie 2018</t>
  </si>
  <si>
    <t>www. ziare.com  https://www.oradesibiu.ro/tag/piese-datfest-2018/</t>
  </si>
  <si>
    <t>40/ 20</t>
  </si>
  <si>
    <t>Marin Oana-Cristina</t>
  </si>
  <si>
    <t>Rol în "Omul cel bun din Sîciuan", regia Anca Bradu, TNRS</t>
  </si>
  <si>
    <t>ianuarie - decembrie</t>
  </si>
  <si>
    <t>Rol în "The rocky horror show", regia Cosmin Chivu, TNRS</t>
  </si>
  <si>
    <t>Rol în "Familli", regia Eugen Jebelanu, TNRS</t>
  </si>
  <si>
    <t>Rol în "Perfect Compus", regia Alexandra Badea, TNRS, Premieră</t>
  </si>
  <si>
    <t>Rol în spectacol nou</t>
  </si>
  <si>
    <t>Rol în "Faust", regia Silviu Purcărete, TNRS</t>
  </si>
  <si>
    <t>aprilie - octombrie</t>
  </si>
  <si>
    <t>Rol în "Perfect Compus", regia Alexandra Badea, TNRS</t>
  </si>
  <si>
    <t>aprilie - decembrie</t>
  </si>
  <si>
    <t>Rol în "Povestea prințesei deochiate", regia Silviu Purcărete,TNRS, Premieră</t>
  </si>
  <si>
    <t xml:space="preserve">Rol în "Metamorfoze", regia Silviu Purcărete, TNRS </t>
  </si>
  <si>
    <t>iunie-august</t>
  </si>
  <si>
    <t>Rol în "Povestea prințesei deochiate", regia Silviu Purcărete, FITS</t>
  </si>
  <si>
    <t>Rol în spectacol în cadrul unui festival internațional</t>
  </si>
  <si>
    <t>10,14 iunie</t>
  </si>
  <si>
    <t>Rol în "The rocky horror show", regia Cosmin Chivu, FITS</t>
  </si>
  <si>
    <t>13 iunie</t>
  </si>
  <si>
    <t>Rol în "Metamorfoze", regia Silviu Purcărete, FITS</t>
  </si>
  <si>
    <t>15 iunie</t>
  </si>
  <si>
    <t>Rol în "Perfect Compus", regia Alexandra Badea, FITS</t>
  </si>
  <si>
    <t>16 iunie</t>
  </si>
  <si>
    <t>Rol în "Faust", regia Silviu Purcărete, FITS</t>
  </si>
  <si>
    <t>16, 17 iunie</t>
  </si>
  <si>
    <t>Rol în "Povestea prințesei deochiate", regia Silviu Purcărete,TNRS</t>
  </si>
  <si>
    <t>iulie - noiembrie</t>
  </si>
  <si>
    <t xml:space="preserve">Rol în "D'ale carnavalului", regia Silviu Purcărete, TNRS </t>
  </si>
  <si>
    <t>25 septembrie</t>
  </si>
  <si>
    <t>Rol în "Perfect Compus", regia Alexandra Badea, Teatrul Luceafărul, Iași</t>
  </si>
  <si>
    <t>6 octombrie</t>
  </si>
  <si>
    <r>
      <t xml:space="preserve">“Translating the World, Building the Nation: Microtheories of Translation in Romanian Cultural Criticism”, în Maria Sass, Ștefan Baghiu and Vlad Pojoga (eds.), </t>
    </r>
    <r>
      <rPr>
        <i/>
        <sz val="11"/>
        <color indexed="8"/>
        <rFont val="Arial Narrow"/>
        <family val="2"/>
      </rPr>
      <t>The Culture of Translation in Romania</t>
    </r>
    <r>
      <rPr>
        <sz val="11"/>
        <color indexed="8"/>
        <rFont val="Arial Narrow"/>
        <family val="2"/>
      </rPr>
      <t>.</t>
    </r>
  </si>
  <si>
    <t>The Culture of Translation in Romania, Cap. Ezra Pound: A Few Notes After A Translation</t>
  </si>
  <si>
    <t>Radu Vancu (editori: Sass Maria, Baghiu Stefan, Pojoga Vlad)</t>
  </si>
  <si>
    <r>
      <t xml:space="preserve"> </t>
    </r>
    <r>
      <rPr>
        <i/>
        <sz val="10"/>
        <rFont val="Arial Narrow"/>
        <family val="2"/>
      </rPr>
      <t>Cioran, archives paradoxales. Nouvelles approches critiques</t>
    </r>
    <r>
      <rPr>
        <sz val="10"/>
        <rFont val="Arial Narrow"/>
        <family val="2"/>
      </rPr>
      <t>, tome 4, capitolul: "Cioran et l'entretien avec soi dans la solitude'' (p. 143-156)" DOI : 10.15122/isbn.978-2-406-08117-3.p.0143, http:dx.doi.org/10.15122/isbn.978-2-406-08117-3.p.0143</t>
    </r>
  </si>
  <si>
    <t>La Moïeutique de Cioran. L’expansion et la dissolution du moi dans l’écriture</t>
  </si>
  <si>
    <t>Mihaela-Gențiana Stănișor</t>
  </si>
  <si>
    <t>10 puncte/pagină</t>
  </si>
  <si>
    <t>„Book Power in Communication, Sociology and Technology” eds.  Angela Repanovici, Manolis Koukourakis, Tereza Khecyoyan / cap.  The Progress and Development of the Digital Library of “Lucian Blaga” University of Sibiu Since 2007</t>
  </si>
  <si>
    <t>Septembrie</t>
  </si>
  <si>
    <t>3,5 p./pagină - 14 p.</t>
  </si>
  <si>
    <t>capitol Le groupe litteraire onirique în  Les langages litteraires au carrefour des cultures, ISBN 979-10-309-0129-0, http://editionsorizons.fr/index.php/downloadable/download/linkSample/link_id/399/</t>
  </si>
  <si>
    <t>BAKO, Alina</t>
  </si>
  <si>
    <r>
      <t xml:space="preserve">"Strong Domination and Subtle Dispersion: A Distant Reading of Novel Translation in Communist Romania (1944–1989)" in Maria Sass, Ștefan Baghiu, Vlad Pojoga, </t>
    </r>
    <r>
      <rPr>
        <i/>
        <sz val="10"/>
        <rFont val="Arial Narrow"/>
        <family val="2"/>
      </rPr>
      <t xml:space="preserve">The Culture of Translaton in Romania/ Übersetzungskultur und Literaturübersetzen in Rumänien </t>
    </r>
    <r>
      <rPr>
        <sz val="10"/>
        <rFont val="Arial Narrow"/>
        <family val="2"/>
      </rPr>
      <t>(Berlin: Peter Lang, 2018)</t>
    </r>
  </si>
  <si>
    <t>Pârvu Cristina</t>
  </si>
  <si>
    <t>BAKO Alina</t>
  </si>
  <si>
    <t>Enache Mihaela-Gențiana</t>
  </si>
  <si>
    <t>"Carti, vise si identitati in miscare. Eseuri despre literatura contemporana"</t>
  </si>
  <si>
    <t>Revista "Familia", nr. 3/2018 autor: Ioan Moldovan, "Dar de carte si carti in lecturi infidele"</t>
  </si>
  <si>
    <t>http://revistafamilia.ro/</t>
  </si>
  <si>
    <t xml:space="preserve">Revista "Scrisul Romanesc", nr. 5/2018; autor" Oana Baluica, "Abordari contemporane si readaptari shakespeariene"  </t>
  </si>
  <si>
    <t>http://www.revistascrisulromanesc.ro/work/reviste/sr_05_2018.pdf</t>
  </si>
  <si>
    <t>"Shusaku Endo: from the Silence of the East to the Silence of God"</t>
  </si>
  <si>
    <t xml:space="preserve">"Buscar a Dios en el silencio: la persecucion de los misioneros en Japon. De Shusaku Endo a Martin Scorsese". Autor Tiziano Tosolini, Madrid, Ediciones Dehonianas, Espana, 2018 </t>
  </si>
  <si>
    <t>https://www.cervantes.com/libro/9788416803095/buscar-a-dios-en-el-silencio-la-persecucion-de-los-misioneros-en-japon-de-shusaku-a-martin-scorsese/</t>
  </si>
  <si>
    <t>Caietele Echinox, nr. 35/2018. Autor: Diana Capota, "Vise si literatura"</t>
  </si>
  <si>
    <t>Revista "Steaua", nr. 8/2018; autor: Virgil Stanciu, "Mrejele lecturii"</t>
  </si>
  <si>
    <t>http://revisteaua.ro/wp-content/uploads/Steaua-nr-8-din-2018.pdf</t>
  </si>
  <si>
    <t>http://phantasma.lett.ubbcluj.ro/wp-content/…/CaieteleEchinox35-2018-pp.3-6-summary.pdf</t>
  </si>
  <si>
    <t>Radu Stanca. Sentimentul estetic al ființei (Editura Timpul, Iași, 2011)</t>
  </si>
  <si>
    <r>
      <t xml:space="preserve">Diana Nechit, </t>
    </r>
    <r>
      <rPr>
        <i/>
        <sz val="10"/>
        <rFont val="Arial Narrow"/>
        <family val="2"/>
      </rPr>
      <t>Radu Stanca - mitul lui Oedip: scrieri și rescrieri</t>
    </r>
    <r>
      <rPr>
        <sz val="10"/>
        <rFont val="Arial Narrow"/>
        <family val="2"/>
      </rPr>
      <t xml:space="preserve">, în </t>
    </r>
    <r>
      <rPr>
        <i/>
        <sz val="10"/>
        <rFont val="Arial Narrow"/>
        <family val="2"/>
      </rPr>
      <t>Transilvania</t>
    </r>
    <r>
      <rPr>
        <sz val="10"/>
        <rFont val="Arial Narrow"/>
        <family val="2"/>
      </rPr>
      <t>, nr. 3-2018, p. 7, ISSN-0255-0539</t>
    </r>
  </si>
  <si>
    <t>https://revistatransilvania.ro/wp-content/uploads/2018/12/01.-Diana-Nechit.pdf</t>
  </si>
  <si>
    <t xml:space="preserve">Varga, Dragoș </t>
  </si>
  <si>
    <r>
      <t>David Morariu,</t>
    </r>
    <r>
      <rPr>
        <i/>
        <sz val="10"/>
        <rFont val="Arial Narrow"/>
        <family val="2"/>
      </rPr>
      <t xml:space="preserve"> Poetica stanciană și conceptul de (in)tranzitivitate</t>
    </r>
    <r>
      <rPr>
        <sz val="10"/>
        <rFont val="Arial Narrow"/>
        <family val="2"/>
      </rPr>
      <t xml:space="preserve">, în </t>
    </r>
    <r>
      <rPr>
        <i/>
        <sz val="10"/>
        <rFont val="Arial Narrow"/>
        <family val="2"/>
      </rPr>
      <t>Transilvania</t>
    </r>
    <r>
      <rPr>
        <sz val="10"/>
        <rFont val="Arial Narrow"/>
        <family val="2"/>
      </rPr>
      <t>, nr. 3-2018, p. 19, ISSN-0255-0539</t>
    </r>
  </si>
  <si>
    <t>https://revistatransilvania.ro/wp-content/uploads/2018/12/03.David-Morariu.pdf</t>
  </si>
  <si>
    <t>Radu Stanca. Sentimentul estetic al ființei (Casa Cărții de Știință, Cluj, 2005)</t>
  </si>
  <si>
    <r>
      <t xml:space="preserve">Maria David, </t>
    </r>
    <r>
      <rPr>
        <i/>
        <sz val="10"/>
        <rFont val="Arial Narrow"/>
        <family val="2"/>
      </rPr>
      <t>Radu Stanca - geografii ale angoasei</t>
    </r>
    <r>
      <rPr>
        <sz val="10"/>
        <rFont val="Arial Narrow"/>
        <family val="2"/>
      </rPr>
      <t xml:space="preserve">, în </t>
    </r>
    <r>
      <rPr>
        <i/>
        <sz val="10"/>
        <rFont val="Arial Narrow"/>
        <family val="2"/>
      </rPr>
      <t>Transilvania</t>
    </r>
    <r>
      <rPr>
        <sz val="10"/>
        <rFont val="Arial Narrow"/>
        <family val="2"/>
      </rPr>
      <t>, nr. 3-2018, p. 25, ISSN-0255-0539</t>
    </r>
  </si>
  <si>
    <t>https://revistatransilvania.ro/wp-content/uploads/2018/12/04.-Maria-David.pdf</t>
  </si>
  <si>
    <r>
      <t xml:space="preserve">Agata Asofroniei, </t>
    </r>
    <r>
      <rPr>
        <i/>
        <sz val="10"/>
        <rFont val="Arial Narrow"/>
        <family val="2"/>
      </rPr>
      <t>Baladescul la Radu Stanca</t>
    </r>
    <r>
      <rPr>
        <sz val="10"/>
        <rFont val="Arial Narrow"/>
        <family val="2"/>
      </rPr>
      <t xml:space="preserve">, în </t>
    </r>
    <r>
      <rPr>
        <i/>
        <sz val="10"/>
        <rFont val="Arial Narrow"/>
        <family val="2"/>
      </rPr>
      <t xml:space="preserve">Revista Edusoft, </t>
    </r>
    <r>
      <rPr>
        <sz val="10"/>
        <rFont val="Arial Narrow"/>
        <family val="2"/>
      </rPr>
      <t>nr. 41</t>
    </r>
    <r>
      <rPr>
        <i/>
        <sz val="10"/>
        <rFont val="Arial Narrow"/>
        <family val="2"/>
      </rPr>
      <t xml:space="preserve"> / </t>
    </r>
    <r>
      <rPr>
        <sz val="10"/>
        <rFont val="Arial Narrow"/>
        <family val="2"/>
      </rPr>
      <t>18 august 2018, ISSN</t>
    </r>
    <r>
      <rPr>
        <i/>
        <sz val="10"/>
        <rFont val="Arial Narrow"/>
        <family val="2"/>
      </rPr>
      <t xml:space="preserve">  2559 – 7949</t>
    </r>
  </si>
  <si>
    <t>https://www.edusoft.ro/baladescul-la-radu-stanca/</t>
  </si>
  <si>
    <t>Radu Vancu (ULBS)</t>
  </si>
  <si>
    <t>“Dmitri, uite viața”</t>
  </si>
  <si>
    <t>Daniela Andreea Petcu, “Reprezentări ale figurii paterne în poemele lui Claudiu Komartin, Dmitri Miticov, Diana Geacăr”, 
Revista Transilvania, 1/2018</t>
  </si>
  <si>
    <r>
      <rPr>
        <u/>
        <sz val="10"/>
        <color indexed="14"/>
        <rFont val="Arial Narrow"/>
        <family val="2"/>
      </rPr>
      <t>https://revistatransilvania.ro/wp-content/uploads/2018/12/10.Daniela-Petcu.pdf</t>
    </r>
  </si>
  <si>
    <t>Zodia Cancerului</t>
  </si>
  <si>
    <t>Minodora Sălcudean “Iluzie, seducție și autenticitate în scrierea confesivă”, Revista Transilvania, 2/2018</t>
  </si>
  <si>
    <r>
      <rPr>
        <u/>
        <sz val="10"/>
        <color indexed="14"/>
        <rFont val="Arial Narrow"/>
        <family val="2"/>
      </rPr>
      <t>https://revistatransilvania.ro/wp-content/uploads/2018/12/03.Minodora-Salcudean-.pdf</t>
    </r>
  </si>
  <si>
    <t>Optzecismul - Biedermeierul douămiismului?</t>
  </si>
  <si>
    <t>Ioana Moroșan, “Legitimarea milenarismului poetic în discursul publicistic”, Revista Transilvania, 3/2018</t>
  </si>
  <si>
    <r>
      <rPr>
        <u/>
        <sz val="10"/>
        <color indexed="14"/>
        <rFont val="Arial Narrow"/>
        <family val="2"/>
      </rPr>
      <t>https://revistatransilvania.ro/wp-content/uploads/2018/12/09.Ioana-Morosan.pdf</t>
    </r>
    <r>
      <rPr>
        <sz val="12"/>
        <color indexed="8"/>
        <rFont val="Arial Narrow"/>
        <family val="2"/>
      </rPr>
      <t xml:space="preserve">
</t>
    </r>
  </si>
  <si>
    <t xml:space="preserve">Nu există o literatură douămiistă, ci doar literatură scrisă de douămiişti </t>
  </si>
  <si>
    <r>
      <rPr>
        <u/>
        <sz val="10"/>
        <color indexed="14"/>
        <rFont val="Arial Narrow"/>
        <family val="2"/>
      </rPr>
      <t>https://revistatransilvania.ro/wp-content/uploads/2018/12/09.Ioana-Morosan.pdf</t>
    </r>
    <r>
      <rPr>
        <sz val="10"/>
        <color indexed="8"/>
        <rFont val="Arial Narrow"/>
        <family val="2"/>
      </rPr>
      <t xml:space="preserve"> </t>
    </r>
  </si>
  <si>
    <t>Elegie pentru uman. O critică a modernității poetice de la Pound la Cărtărescu</t>
  </si>
  <si>
    <t>Andreea Marcela Pop, “Arta subtilă a evanescenței. Poemele lui Alexandru Vlad”,  Revista Transilvania, 4/2018</t>
  </si>
  <si>
    <r>
      <rPr>
        <u/>
        <sz val="10"/>
        <color indexed="14"/>
        <rFont val="Arial Narrow"/>
        <family val="2"/>
      </rPr>
      <t>https://revistatransilvania.ro/wp-content/uploads/2018/12/03.Andreea-Marcel-Pop.pdf</t>
    </r>
  </si>
  <si>
    <t>Poezie și individuație</t>
  </si>
  <si>
    <t xml:space="preserve">Laura Pop, “Nicholas Catanoy. Romanian Exilic Writer to Be Reclaimed as One of Our Own“, Bulletin of the Transilvania University of Braşov, Series IV: Philology and Cultural Studies • Vol. 11 (60) No. 1 – 2018 
</t>
  </si>
  <si>
    <r>
      <rPr>
        <u/>
        <sz val="10"/>
        <color indexed="14"/>
        <rFont val="Arial Narrow"/>
        <family val="2"/>
      </rPr>
      <t>http://webbut.unitbv.ro/Bulletin/Series%20IV/2018/BULETIN%20I%20PDF/07_Pop-Laura.pdf</t>
    </r>
    <r>
      <rPr>
        <sz val="10"/>
        <color indexed="8"/>
        <rFont val="Arial Narrow"/>
        <family val="2"/>
      </rPr>
      <t xml:space="preserve"> </t>
    </r>
  </si>
  <si>
    <t>CEEOL</t>
  </si>
  <si>
    <t xml:space="preserve">Mariana Pascaru, “Poetry of the Real. Cognitive Structures in the Construction of Reality”, Iulian Boldea, Dumitru-Mircea Buda, Cornel Sigmirean (Eds.), “Mediating Globalization: Identities in Dialogue” Arhipelag XXI Press, 2018 
</t>
  </si>
  <si>
    <r>
      <rPr>
        <u/>
        <sz val="10"/>
        <color indexed="14"/>
        <rFont val="Arial Narrow"/>
        <family val="2"/>
      </rPr>
      <t>https://old.upm.ro/gidni/GIDNI-05/GIDNI-05%20Language.pdf</t>
    </r>
  </si>
  <si>
    <t>Sporiș Valerica (ULBS)</t>
  </si>
  <si>
    <r>
      <t xml:space="preserve">Arhire Mona, </t>
    </r>
    <r>
      <rPr>
        <i/>
        <sz val="10"/>
        <rFont val="Arial Narrow"/>
        <family val="2"/>
        <charset val="238"/>
      </rPr>
      <t>The Translatability  of Negative Structures with Sociolectal and Stylistic Value</t>
    </r>
    <r>
      <rPr>
        <sz val="10"/>
        <rFont val="Arial Narrow"/>
        <family val="2"/>
      </rPr>
      <t xml:space="preserve">, în </t>
    </r>
    <r>
      <rPr>
        <i/>
        <sz val="10"/>
        <rFont val="Arial Narrow"/>
        <family val="2"/>
        <charset val="238"/>
      </rPr>
      <t>Transilvania</t>
    </r>
    <r>
      <rPr>
        <sz val="10"/>
        <rFont val="Arial Narrow"/>
        <family val="2"/>
      </rPr>
      <t>, nr. 11-12, Sibiu, 2018, p. 105-112, ISSN 0255 0539</t>
    </r>
  </si>
  <si>
    <t>http://digital-library.ulbsibiu.ro/dspace/bitstream/123456789/2240/19/18-Arhire_The%20Translatability.pdf</t>
  </si>
  <si>
    <r>
      <t xml:space="preserve">Terțea-Indolean Andreea, </t>
    </r>
    <r>
      <rPr>
        <i/>
        <sz val="10"/>
        <rFont val="Arial Narrow"/>
        <family val="2"/>
        <charset val="238"/>
      </rPr>
      <t>De la substantivizarea în limbajul primar la substantivizarea în metalimbaj</t>
    </r>
    <r>
      <rPr>
        <sz val="10"/>
        <rFont val="Arial Narrow"/>
        <family val="2"/>
      </rPr>
      <t xml:space="preserve">, în </t>
    </r>
    <r>
      <rPr>
        <i/>
        <sz val="10"/>
        <rFont val="Arial Narrow"/>
        <family val="2"/>
        <charset val="238"/>
      </rPr>
      <t>Dacoromania</t>
    </r>
    <r>
      <rPr>
        <sz val="10"/>
        <rFont val="Arial Narrow"/>
        <family val="2"/>
      </rPr>
      <t>, vol. 23, tom I, 2018, p. 79-89, ISSN  15824438</t>
    </r>
  </si>
  <si>
    <t>http://www.dacoromania.inst-puscariu.ro/articole/2018_1/29_XXIII_(2018_nr.1)[Pages%20079%20-%20089].pdf</t>
  </si>
  <si>
    <r>
      <t xml:space="preserve"> BanțaIonela Carmen, </t>
    </r>
    <r>
      <rPr>
        <i/>
        <sz val="10"/>
        <rFont val="Arial Narrow"/>
        <family val="2"/>
        <charset val="238"/>
      </rPr>
      <t>The riddle – Metaphor and imagination</t>
    </r>
    <r>
      <rPr>
        <sz val="10"/>
        <rFont val="Arial Narrow"/>
        <family val="2"/>
      </rPr>
      <t xml:space="preserve">, în </t>
    </r>
    <r>
      <rPr>
        <i/>
        <sz val="10"/>
        <rFont val="Arial Narrow"/>
        <family val="2"/>
        <charset val="238"/>
      </rPr>
      <t>Analele Universității din Craiova. Seria Științe Filologice - Lingvistică</t>
    </r>
    <r>
      <rPr>
        <sz val="10"/>
        <rFont val="Arial Narrow"/>
        <family val="2"/>
      </rPr>
      <t xml:space="preserve">, nr.1-2, 2018, p. 236-243, ISSN 1224-5712                                  </t>
    </r>
  </si>
  <si>
    <t>https://www.ucv.ro/pdf/invatamant/educatie/scoala_doctorala/2019/banta/8.pdf</t>
  </si>
  <si>
    <r>
      <t>Arhire Mona,</t>
    </r>
    <r>
      <rPr>
        <i/>
        <sz val="10"/>
        <rFont val="Arial Narrow"/>
        <family val="2"/>
        <charset val="238"/>
      </rPr>
      <t xml:space="preserve"> The Translation of Ellipsis as Identity Marker in
the Literary Dialogue</t>
    </r>
    <r>
      <rPr>
        <sz val="10"/>
        <rFont val="Arial Narrow"/>
        <family val="2"/>
      </rPr>
      <t xml:space="preserve">, în </t>
    </r>
    <r>
      <rPr>
        <i/>
        <sz val="10"/>
        <rFont val="Arial Narrow"/>
        <family val="2"/>
        <charset val="238"/>
      </rPr>
      <t>Acta Universitatis Sapientiae, Philologica</t>
    </r>
    <r>
      <rPr>
        <sz val="10"/>
        <rFont val="Arial Narrow"/>
        <family val="2"/>
      </rPr>
      <t>, nr. 10, tom 3, 2018, p. 19-23, ISSN 2068-2956 (online version)
ISSN 2067-5151 (printed version)
ISSN-L 2067-5151</t>
    </r>
  </si>
  <si>
    <t>http://www.acta.sapientia.ro/acta-philo/C10-3/philo103-02.pdf</t>
  </si>
  <si>
    <r>
      <t xml:space="preserve">(2012) </t>
    </r>
    <r>
      <rPr>
        <i/>
        <sz val="10"/>
        <rFont val="Arial Narrow"/>
        <family val="2"/>
        <charset val="238"/>
      </rPr>
      <t>Valențele semantico-stilistice ale timpurilor verbale în limba română</t>
    </r>
    <r>
      <rPr>
        <sz val="10"/>
        <rFont val="Arial Narrow"/>
        <family val="2"/>
      </rPr>
      <t xml:space="preserve">, în </t>
    </r>
    <r>
      <rPr>
        <i/>
        <sz val="10"/>
        <rFont val="Arial Narrow"/>
        <family val="2"/>
        <charset val="238"/>
      </rPr>
      <t>Studia Universitatis Petru Maior - Philologia</t>
    </r>
    <r>
      <rPr>
        <sz val="10"/>
        <rFont val="Arial Narrow"/>
        <family val="2"/>
      </rPr>
      <t>, 13, 64-73</t>
    </r>
  </si>
  <si>
    <r>
      <t xml:space="preserve">Grisot Cristina, </t>
    </r>
    <r>
      <rPr>
        <i/>
        <sz val="10"/>
        <rFont val="Arial Narrow"/>
        <family val="2"/>
        <charset val="238"/>
      </rPr>
      <t>Cohesion, coherence and temporal reference from an experimental corpus pragmatics perspective</t>
    </r>
    <r>
      <rPr>
        <sz val="10"/>
        <rFont val="Arial Narrow"/>
        <family val="2"/>
      </rPr>
      <t>, Springer, 2018, ISBN 978-3-319-96752-3</t>
    </r>
  </si>
  <si>
    <t>https://books.google.ro/books?id=aXtxDwAAQBAJ&amp;pg=PA313&amp;lpg=PA313&amp;dq=Sporiș+V&amp;source=bl&amp;ots=sv3BsOQHS3&amp;sig=eFnqXcLaiFeityGzaw6sS3vhbl4&amp;hl=ro&amp;sa=X&amp;ved=2ahUKEwinq4f6ifLfAhUHzKQKHUHnC44Q6AEwEHoECAIQAQ#v=onepage&amp;q=Sporiș%20V&amp;f=false</t>
  </si>
  <si>
    <t>Terian-Dan, Simina-Maria (ULBS)</t>
  </si>
  <si>
    <t>Considerații privind tratarea complementului secundar în GALR, în Dacoromania, an. XV, nr. 1, 2010, pp. 48-56.</t>
  </si>
  <si>
    <t>Radu Drăgulescu, Observații privind câteva dificultăți ale predării-învățării limbii române, în Transilvania, an. XLVI, nr. 8, 2018, p. 24-30.
ca limbă străină în context endo-lingvistic</t>
  </si>
  <si>
    <t>http://digital-library.ulbsibiu.ro/dspace/bitstream/123456789/2152/6/5%20-%20Radu%20Dragulescu_Limba%20romana.pdf</t>
  </si>
  <si>
    <t>Semantica textemelor românești. Abordare în perspectivă integralistă. Teză de doctorat, UBB Cluj, 2010</t>
  </si>
  <si>
    <t>Mariana Pantaleru (Pascaru), A Cognitive Linguistic Approache to Daily Poetry Language, în I.Boldea, C. Sigmirean, D.-M.Buda Literature as Mediator. Intersecting Discourses and Dialogues in a Multicultural World, Arhipelag XXI, Târgu-Mureș, 2018, p. 241-249.</t>
  </si>
  <si>
    <t>BDI/volum</t>
  </si>
  <si>
    <t>Premise pentru o poetică a textemelor. Premises for a Poetics of Textemes, articol indexat BDD-A23381, Ed. Universității „Petru Maior‖, 2013</t>
  </si>
  <si>
    <t>Alina Ioana Bako, Dinamica imaginarului poetic. Grupul oniric românesc / The Dynamics of the poetic imaginaire. The Romanian Oneiric Group, Cluj- Napoca, Editura Eikon, 2012</t>
  </si>
  <si>
    <t>Ruxandra Cesereanu, Leonid Dimov: Spectrality
and the Neo-Gothic Atmosphere, în  Caietele Echinox 35/2018, p. 345</t>
  </si>
  <si>
    <t>http://phantasma.lett.ubbcluj.ro/wp-content/uploads/2018/11/CaieteEchinox35-2018-pp.334-346.pdf</t>
  </si>
  <si>
    <t>http://mjl.clarivate.com/cgi-bin/jrnlst/jlresults.cgi?PC=MASTER&amp;Word=echinox</t>
  </si>
  <si>
    <t>The Aesthetic Subversion of Dream in the Romanian Literature. International Journal of Humanities and Cultural Studies (IJHCS). ISSN 2356-5926. 3/2014</t>
  </si>
  <si>
    <t>Lucrare de diplomă: Alžběta Stančáková, (Dez)integrace. Návrat. Přešetření. Příklady literárního zpracování fenoménu cizinectví (Dis)integration. Homecoming. Reinvestigation. The Foreigner Phenomenon in Literature</t>
  </si>
  <si>
    <t>https://dspace.cuni.cz/bitstream/handle/20.500.11956/100270/120297885.pdf?sequence=1&amp;isAllowed=y</t>
  </si>
  <si>
    <t>Lucrare susținută la Univerzita Karlova v Praze Filozofická fakulta
Ústav české literatury a komparatistiky</t>
  </si>
  <si>
    <t>The Translation of Novels in Romania: the Era of Socialist Realism; From an Ideological Center to Geographical Margins</t>
  </si>
  <si>
    <t>Pavel, Toma; Ungureanu, Delia: Romanian Literature in Today’s World, în Journal of World Literature, Volume 3, Issue 1, pp.1-9, 2018;</t>
  </si>
  <si>
    <t>Ilian, Ilinca, Contexto y recepción de la literatura latinoamericana del siglo XX en la Rumania socialista/Context and reception of Latin American literature of the twentieth century in socialist Romania, Cuadernos del CILHA, a.19 n.28, pp. 45-62, 2018</t>
  </si>
  <si>
    <t>http://qellqasqa.com.ar/ojs/index.php/cilha/</t>
  </si>
  <si>
    <t>Prozatorul fuge mereu din temă</t>
  </si>
  <si>
    <t>Antofi, Simona, Eugen Simion, Alexandru Odobescu – The Monograph of a Wallachian Intellectual, in Journal of Romanian Literary Studies, no.15, 2018</t>
  </si>
  <si>
    <t>https://www.ceeol.com/search/article-detail?id=740263</t>
  </si>
  <si>
    <t>Mihnea Bâlici, The Emergence of Quantitative Studies. Actual Functionalities and the Romanian Case in Metacritic Journal for Comparative Studies and Theory, 2, 2018, pp.54-71</t>
  </si>
  <si>
    <t>https://www.ceeol.com/search/article-detail?id=725705</t>
  </si>
  <si>
    <t>Câteva dificultăți și mijloace de remediere
a acestora în predarea limbii române ca limbă străină</t>
  </si>
  <si>
    <t>Transilvania (Radu Dragulescu, Observatii privind cateva dificultati al predarii-invatarii limbii romane ca limba straina in context endo-lingvistic) Transilvania, 11, 2016, p. 86-89.</t>
  </si>
  <si>
    <r>
      <t xml:space="preserve">(2013) </t>
    </r>
    <r>
      <rPr>
        <i/>
        <sz val="10"/>
        <rFont val="Arial Narrow"/>
        <family val="2"/>
      </rPr>
      <t>Caleidoscop lingvistic. Studii
de limbă și stil.</t>
    </r>
    <r>
      <rPr>
        <sz val="10"/>
        <rFont val="Arial Narrow"/>
        <family val="2"/>
      </rPr>
      <t xml:space="preserve"> / </t>
    </r>
    <r>
      <rPr>
        <i/>
        <sz val="10"/>
        <rFont val="Arial Narrow"/>
        <family val="2"/>
      </rPr>
      <t>Linguistic kaleidoscope. Studies of
language and style.</t>
    </r>
    <r>
      <rPr>
        <sz val="10"/>
        <rFont val="Arial Narrow"/>
        <family val="2"/>
      </rPr>
      <t xml:space="preserve"> Alba Iulia: Aeternitas</t>
    </r>
  </si>
  <si>
    <r>
      <t xml:space="preserve">(2013) </t>
    </r>
    <r>
      <rPr>
        <i/>
        <sz val="10"/>
        <rFont val="Arial Narrow"/>
        <family val="2"/>
      </rPr>
      <t>Adjectivul în Limba Românǎ. Studiu Gramatical Şi Semantic</t>
    </r>
    <r>
      <rPr>
        <sz val="10"/>
        <rFont val="Arial Narrow"/>
        <family val="2"/>
      </rPr>
      <t xml:space="preserve">
= Ediţia a II-a revizuitǎ şi adǎugitǎ, Cluj-Napoca, Casa Cǎrţii de Ştiinţǎ</t>
    </r>
  </si>
  <si>
    <r>
      <t>(2005)</t>
    </r>
    <r>
      <rPr>
        <i/>
        <sz val="10"/>
        <rFont val="Arial Narrow"/>
        <family val="2"/>
      </rPr>
      <t xml:space="preserve"> Expresivitatea sonoră a adjectivului calificativ</t>
    </r>
    <r>
      <rPr>
        <sz val="10"/>
        <rFont val="Arial Narrow"/>
        <family val="2"/>
      </rPr>
      <t xml:space="preserve">, în </t>
    </r>
    <r>
      <rPr>
        <i/>
        <sz val="10"/>
        <rFont val="Arial Narrow"/>
        <family val="2"/>
      </rPr>
      <t>Annales
Universitatis Apulensis. Series Philologica</t>
    </r>
    <r>
      <rPr>
        <sz val="10"/>
        <rFont val="Arial Narrow"/>
        <family val="2"/>
      </rPr>
      <t>, Universitatea „1 Decembrie
1918”, nr. 6, tom I, Publishing, Alba Iulia,  pp. 361-370</t>
    </r>
  </si>
  <si>
    <r>
      <t xml:space="preserve">(2013) </t>
    </r>
    <r>
      <rPr>
        <i/>
        <sz val="10"/>
        <rFont val="Arial Narrow"/>
        <family val="2"/>
      </rPr>
      <t>Caleidoscop lingvistic. Studii de limbă şi stil.</t>
    </r>
    <r>
      <rPr>
        <sz val="10"/>
        <rFont val="Arial Narrow"/>
        <family val="2"/>
      </rPr>
      <t xml:space="preserve"> Alba Iulia: Aeternitas</t>
    </r>
  </si>
  <si>
    <r>
      <t xml:space="preserve">(2012) </t>
    </r>
    <r>
      <rPr>
        <i/>
        <sz val="10"/>
        <rFont val="Arial Narrow"/>
        <family val="2"/>
      </rPr>
      <t>Valențele semantico-stilistice ale timpurilor verbale în limba română</t>
    </r>
    <r>
      <rPr>
        <sz val="10"/>
        <rFont val="Arial Narrow"/>
        <family val="2"/>
      </rPr>
      <t xml:space="preserve">, în </t>
    </r>
    <r>
      <rPr>
        <i/>
        <sz val="10"/>
        <rFont val="Arial Narrow"/>
        <family val="2"/>
      </rPr>
      <t>Studia Universitatis Petru Maior - Philologia</t>
    </r>
    <r>
      <rPr>
        <sz val="10"/>
        <rFont val="Arial Narrow"/>
        <family val="2"/>
      </rPr>
      <t>, 13, 64-73</t>
    </r>
  </si>
  <si>
    <r>
      <t xml:space="preserve">(2016) </t>
    </r>
    <r>
      <rPr>
        <i/>
        <sz val="10"/>
        <rFont val="Arial Narrow"/>
        <family val="2"/>
        <charset val="238"/>
      </rPr>
      <t xml:space="preserve">Metafora conceptuală în actualitatea românească. „Politică şi Război” la TV, </t>
    </r>
    <r>
      <rPr>
        <sz val="10"/>
        <rFont val="Arial Narrow"/>
        <family val="2"/>
        <charset val="238"/>
      </rPr>
      <t>în</t>
    </r>
    <r>
      <rPr>
        <sz val="10"/>
        <rFont val="Arial Narrow"/>
        <family val="2"/>
      </rPr>
      <t xml:space="preserve"> </t>
    </r>
    <r>
      <rPr>
        <i/>
        <sz val="10"/>
        <rFont val="Arial Narrow"/>
        <family val="2"/>
        <charset val="238"/>
      </rPr>
      <t>Annales Universitatis Apulensis. Series Philologica</t>
    </r>
    <r>
      <rPr>
        <sz val="10"/>
        <rFont val="Arial Narrow"/>
        <family val="2"/>
      </rPr>
      <t>, 17(2), 394-409.</t>
    </r>
  </si>
  <si>
    <r>
      <t xml:space="preserve">Herțeg Crina, </t>
    </r>
    <r>
      <rPr>
        <i/>
        <sz val="10"/>
        <rFont val="Arial Narrow"/>
        <family val="2"/>
        <charset val="238"/>
      </rPr>
      <t>Raising students` awareness of conceptual metaphors in business genre</t>
    </r>
    <r>
      <rPr>
        <sz val="10"/>
        <rFont val="Arial Narrow"/>
        <family val="2"/>
      </rPr>
      <t xml:space="preserve">, în </t>
    </r>
    <r>
      <rPr>
        <i/>
        <sz val="10"/>
        <rFont val="Arial Narrow"/>
        <family val="2"/>
        <charset val="238"/>
      </rPr>
      <t>Annales Universitatis Apulensis, Series Philologica</t>
    </r>
    <r>
      <rPr>
        <sz val="10"/>
        <rFont val="Arial Narrow"/>
        <family val="2"/>
      </rPr>
      <t>, nr. 18, tom 3, 2018, ISSN 1582-5523 (</t>
    </r>
    <r>
      <rPr>
        <b/>
        <sz val="10"/>
        <rFont val="Arial Narrow"/>
        <family val="2"/>
        <charset val="238"/>
      </rPr>
      <t>sub tipar)</t>
    </r>
  </si>
  <si>
    <t>https://www.ceeol.com/search/journal-detail?id=511</t>
  </si>
  <si>
    <t>CEEOL https://www.ceeol.com/search/journal-detail?id=511</t>
  </si>
  <si>
    <t>WorldCat   https://www.worldcat.org/title/cohesion-coherence-and-temporal-reference-from-an-experimental-corpus-pragmatics-perspective/oclc/1057674279</t>
  </si>
  <si>
    <t>1831,5</t>
  </si>
  <si>
    <t xml:space="preserve"> Silvia Florea</t>
  </si>
  <si>
    <t xml:space="preserve">ICICKM- 2018, 15th International Conference on Intellectual Capital, Knowledge Management &amp; Organisational Learning- 29 - 30 November 2018, Western Cape, South Africa </t>
  </si>
  <si>
    <t>https://www.academic-conferences.org/conferences/icickm/icickm-committee/</t>
  </si>
  <si>
    <t>10.08.2018; 27.08.2018</t>
  </si>
  <si>
    <t xml:space="preserve">DIVERSITÉ ET IDENTITÉ CULTURELLE EN EUROPE </t>
  </si>
  <si>
    <t>http://www.mnlr.ro/ro-dice-editorial_board.html</t>
  </si>
  <si>
    <t>2 evaluari 10.08.2018</t>
  </si>
  <si>
    <t>13th European Conference on Innovation and Entrepreneurship
Hosted by:University of Aveiro
Campus Universitário de Santiago
3810-143 Aveiro
Portugal
20-21 September 2018</t>
  </si>
  <si>
    <t>https://www.academic-conferences.org/conferences/ecie/ecie-committee/</t>
  </si>
  <si>
    <t>11.07.2018
03.08.2018</t>
  </si>
  <si>
    <t>ECKM The 19th European Conference on Knowledge Management
Hosted by: Università degli studi di Padova - Palazzo Bo,
via VIII Febbraio,
2, 35122 Padova 
6 –7 September 2018</t>
  </si>
  <si>
    <t>https://www.academic-conferences.org/conferences/eckm/eckm-committee/</t>
  </si>
  <si>
    <t>13.06.2018
22.06.2018
28.06.2018</t>
  </si>
  <si>
    <t>HEAd’19- 5th International Conference on Higher Education Advances (HEAd’19, )June 26 – 28, 2019 · Valencia (Spain)</t>
  </si>
  <si>
    <t>http://www.headconf.org/organization/#pc</t>
  </si>
  <si>
    <t>01.02.2019; 13.02.2019</t>
  </si>
  <si>
    <t>KBO 2018</t>
  </si>
  <si>
    <t>https://content.sciendo.com/view/journals/kbo/kbo-overview.xml</t>
  </si>
  <si>
    <t>3845/15.03.2018; 3875/15.03.2018;  3840/15.03.2018</t>
  </si>
  <si>
    <t>Fifth International Conference on Human and Social Analytics
HUSO 2019
June 30, 2019 to July 04, 2019 - Rome, Italy</t>
  </si>
  <si>
    <t>http://www.iaria.org/conferences2019/ComHUSO19.html</t>
  </si>
  <si>
    <t>80018/24.03.2019</t>
  </si>
  <si>
    <t>Terian Simina-Maria</t>
  </si>
  <si>
    <t>CONFERINŢA INTERNAŢIONALĂ „INTERCULTURAL EXCHANGES IN THE AGE OF GLOBALIZATION”, ediția a II-a: Instances of Power and Cultural Discourse</t>
  </si>
  <si>
    <t>http://conferinte.ulbsibiu.ro/interculturalexchanges/</t>
  </si>
  <si>
    <t>Recoding Modernism in Romanian Literary Culture during ‘Liberal’ Communism</t>
  </si>
  <si>
    <t>16th Annual International Comparative Literature Colloquium of the Slovenian Comparative Literature Association: The Crossroads of Literature and Social Praxis, Ljubljana, Slovenia</t>
  </si>
  <si>
    <t>http://www.hippocampus.si/ISBN/978-961-7055-17-7/files/search/bookText.xml</t>
  </si>
  <si>
    <t>05-06.09.2018</t>
  </si>
  <si>
    <t>Secondary Mimetism and the Formation of ‘National’ Literatures: Tactics of Originality in Peripheral Cultures</t>
  </si>
  <si>
    <t>Comparative Cultural Studies Conference, Hungarian Academy of Sciences, Budapest, Hungary</t>
  </si>
  <si>
    <t>http://sites.psu.edu/comparativeculturalstudies/</t>
  </si>
  <si>
    <t>29-31.08.2018</t>
  </si>
  <si>
    <t>Romanian Literature as World Literature: Geopolitics, World Systems, and Spatiality in the Contemporary Romanian Imaginary and Literary-Cultural Scholarship</t>
  </si>
  <si>
    <t>Terian, Andrei &amp; Moraru, Christian (UNCG, SUA)</t>
  </si>
  <si>
    <t>MLA Annual Convention, New York, NY, USA</t>
  </si>
  <si>
    <t>https://mla.confex.com/mla/2018/meetingapp.cgi/Paper/4460</t>
  </si>
  <si>
    <t>04-07.01.2018</t>
  </si>
  <si>
    <t>Un poete bilinngue, roumain-francais: Miron Kiropol</t>
  </si>
  <si>
    <t>Chioaru, Dumitru (ULBS)</t>
  </si>
  <si>
    <t>FLA4</t>
  </si>
  <si>
    <t>Intercultural Exchanges In the Age of Globalization,</t>
  </si>
  <si>
    <t>Simpozionul Naţional "Actualitatea Cercului Literar de la Sibiu", ediţia a XVI-a</t>
  </si>
  <si>
    <t>http://revista-euphorion.ro/simpozionul-national-actualitatea-cercului-literar-de-la-sibiu-programul-editiei-a-xvi-a-11-12-mai-2018/</t>
  </si>
  <si>
    <t>Marian Dopcea, "Aprilie, luna florilor de mai"</t>
  </si>
  <si>
    <t>"Supremul Magistrat sau Recursul la putere"</t>
  </si>
  <si>
    <t>Conferinta Internationala "Intercultural Exchanegs in the Age of Globalization", editia a II-a, Universitatea "Lucian Blaga" din Sibiu</t>
  </si>
  <si>
    <t>"Proza lui Sorin Titel. Influente si paralelisme"</t>
  </si>
  <si>
    <t>Colocviile revistei "Scrisul Romanesc", Craiova: "Unitate prin diversitate"</t>
  </si>
  <si>
    <t>http://www.revistascrisulromanesc.ro/</t>
  </si>
  <si>
    <t>19-20 octombrie 2018</t>
  </si>
  <si>
    <t>Lamartine Voyage en Orient comme voyage de l`âme en quête de Dieu et de l`Autre</t>
  </si>
  <si>
    <t xml:space="preserve">The Dynamics of Voyage and Emotion. </t>
  </si>
  <si>
    <t>https://voyageandemotionupg.wordpress.com/</t>
  </si>
  <si>
    <t>Mircea Eliade La terreur de l`histoire roumaine</t>
  </si>
  <si>
    <t xml:space="preserve">MARQUEURS DE LA QUANTITÉ ÉLEVÉE,/ MARKS OF THE HIGH DEGREE QUANTITY </t>
  </si>
  <si>
    <t>Conferința ştiinţifică internaţională Dialogul culturilor -între tradiţie şi modernitate, Ediţia a XX-a, Alba Iulia, 7-8 iunie 2018</t>
  </si>
  <si>
    <t>conferinta_filologie_alba_iulia@yahoo.com</t>
  </si>
  <si>
    <t>7-8 iunie, 2018</t>
  </si>
  <si>
    <t xml:space="preserve"> Intercultural Exchanges in the Age of Globalization, 2ed Edition, Instances of Power and Cultural Discourse, Lucian Blaga University of Sibiu, Romania, may 18-19, 2018, </t>
  </si>
  <si>
    <t>Mario Vargas Llosa and the Power of Utopia</t>
  </si>
  <si>
    <t>Varga, Dragos</t>
  </si>
  <si>
    <t xml:space="preserve">Intercultural Exchanges  in the Age of Globalization </t>
  </si>
  <si>
    <t>Mihai Eminescu și poezia română de azi</t>
  </si>
  <si>
    <t>Conferința „Eminescu și poezia română de azi„</t>
  </si>
  <si>
    <t>https://cultura.sibiu.ro/index.php/cal_main/event/4847/</t>
  </si>
  <si>
    <t>15 ianuarie 2018</t>
  </si>
  <si>
    <t xml:space="preserve">Femeile în literatură </t>
  </si>
  <si>
    <t>Alfabetul fricii. Femeile în arte și în spațiul public</t>
  </si>
  <si>
    <t>http://bcu.ulbsibiu.ro/news/2018/Femeia-in-arte.htm</t>
  </si>
  <si>
    <t>6 martie 2018</t>
  </si>
  <si>
    <t>The Metaphor of Power in the Journalistic Discourse</t>
  </si>
  <si>
    <t>Sens și metaforă conceptuală. Studiu de caz: PUTEREA</t>
  </si>
  <si>
    <t>Sesiunea didactică a cadrelor didactice „Zilele Universității de Medicină, Farmacie, Științe și Tehnologie din Târgu Mureș”</t>
  </si>
  <si>
    <t>https://www.umfst.ro/universitate/media/evenimente-manifestari-stiintifice/evenimente-detalii.html?tx_news_pi1%5Bnews%5D=1073&amp;tx_news_pi1%5Bday%5D=7&amp;tx_news_pi1%5Bmonth%5D=12&amp;tx_news_pi1%5Byear%5D=2018&amp;cHash=586b558e00705d9c7ecdf407829dae66</t>
  </si>
  <si>
    <t>10-14 decembrie 2018</t>
  </si>
  <si>
    <r>
      <t>C</t>
    </r>
    <r>
      <rPr>
        <i/>
        <sz val="10"/>
        <rFont val="Arial Narrow"/>
        <family val="2"/>
        <charset val="238"/>
      </rPr>
      <t xml:space="preserve">um să construiești un power speech în câteva minute și cum să improvizezi, rămânând pro </t>
    </r>
    <r>
      <rPr>
        <sz val="10"/>
        <rFont val="Arial Narrow"/>
        <family val="2"/>
      </rPr>
      <t>(</t>
    </r>
    <r>
      <rPr>
        <b/>
        <sz val="10"/>
        <rFont val="Arial Narrow"/>
        <family val="2"/>
        <charset val="238"/>
      </rPr>
      <t>atelier</t>
    </r>
    <r>
      <rPr>
        <sz val="10"/>
        <rFont val="Arial Narrow"/>
        <family val="2"/>
      </rPr>
      <t>)</t>
    </r>
  </si>
  <si>
    <t xml:space="preserve">„Francofonie, femei și carieră. Experiențe și ambiții...la feminin, în Sibiu!” </t>
  </si>
  <si>
    <t>https://www.ccifer.ro/ro/evenimente/agenda/e/event/francofonie-femei-si-cariera-experiente-si-ambitiila-feminin-in-sibiu.html</t>
  </si>
  <si>
    <t>Enjeux de la recherche d’information et de la recherche documentaire dans la formation des traducteurs spécialisés</t>
  </si>
  <si>
    <t>Le Colloque international "La traduction: théories, pratiques, formations - 20 ans d'enseignement traductologique à l'Université de Craiova (1998-2018)", titlul comunicarii: "Enjeux de la recherche d'information et de la recherche documentaire dans la formation des traducteurs spécialisés", Universitatea din Craiova</t>
  </si>
  <si>
    <t>http://litere.ucv.ro/litere/sites/default/files/litere/Noutati/2018/colloque_traduction_craiova_sept_2018.pdf</t>
  </si>
  <si>
    <t>28-29 septembrie 2018</t>
  </si>
  <si>
    <t xml:space="preserve">”Trecerea/Le Passage”- traducere și poietică în opera Irinei Mavrodin
</t>
  </si>
  <si>
    <t>Conferința internaţională, organizată în cadrul manifestărilor de celebrare a Centenarului Marii Uniri, "O sută de ani de traduceri în limba română", Universitatea „Ștefan cel Mare”, Suceava, titlul comunicarii: "Trecerea/Le Passage-traducere și poietică în opera Irinei Mavrodin"</t>
  </si>
  <si>
    <t>http://litere.usv.ro/traduceri/ http://litere.usv.ro/traduceri/doc/rev-Program%20provizoriu-100-A-T-I-R-.pdf</t>
  </si>
  <si>
    <t>11-12 octombrie 2018</t>
  </si>
  <si>
    <t>The Language of Social Media in (Mis)Translation</t>
  </si>
  <si>
    <t>Bors Monica, Tomus Anca (ULBS)</t>
  </si>
  <si>
    <t>Borș. Monica</t>
  </si>
  <si>
    <t>Dimitrie Eustatievici si prima gramatica romaneasca</t>
  </si>
  <si>
    <t>Bors Monica (ULBS)</t>
  </si>
  <si>
    <t>Personalitati ale culturii din Transilvania</t>
  </si>
  <si>
    <t>http//litere.ulbsibiu.ro/national-conference-personalitati-ale-culturii-din-transilvania-2018</t>
  </si>
  <si>
    <t>Gramaticalizare și (inter)subiectivitate în limba română. Studiu de caz: verbele modale</t>
  </si>
  <si>
    <t>Terian-Dan, Simina (ULBS)</t>
  </si>
  <si>
    <t xml:space="preserve">Zilele Universității de Medicină, Farmacie, Științe și Tehnologie dinn Târgu-Mureș </t>
  </si>
  <si>
    <t>https://www.umfst.ro/fileadmin/materiale/anunturi/2018/Program_Zilele_UMFST.pdf</t>
  </si>
  <si>
    <t>Preotul Gheorghe Perian, fauritor de destine</t>
  </si>
  <si>
    <t>Giura, Maura-Geraldina (ULBS)</t>
  </si>
  <si>
    <t>Giura, Maura-Geraldina</t>
  </si>
  <si>
    <t>Carte electronică, cloudASTRALibrary, în biblioteca publică din Sibiu</t>
  </si>
  <si>
    <t>Borș, Silviu (ULBS)</t>
  </si>
  <si>
    <t>Conferinţa Internaţională "Biblioteca publică. Soluţii şi perspective în deyvoltarea comunităţii", Bacău</t>
  </si>
  <si>
    <t>http://www.bjbacau.ro/wp-content/uploads/2018/05/Program-Conferinta-ANBPR-Bacau.pdf</t>
  </si>
  <si>
    <t>16-19 mai 2018</t>
  </si>
  <si>
    <t>ASTRA County Library of Sibiu and the Protection of Cultural Heritage</t>
  </si>
  <si>
    <t>The 1st China - CEEC Curators Forum of Libraries Union</t>
  </si>
  <si>
    <t>http://en.hzlib.net/Speakers.htm</t>
  </si>
  <si>
    <t>20-21 octombrie 2018</t>
  </si>
  <si>
    <t xml:space="preserve"> The feminin Romanian Novel and the unfaithful memory</t>
  </si>
  <si>
    <t>3dr International Workshop: Women in the History of Science, Philosophy and Literature</t>
  </si>
  <si>
    <t>https://historyofwomenphilosophers.org/event/3rd-international-workshop-women-in-the-history-of-science-philosophy-and-literature-syros-greece/</t>
  </si>
  <si>
    <t>12-13 Iulie 2018</t>
  </si>
  <si>
    <t>Defining the "Irreality" in the prose of M.Blecher</t>
  </si>
  <si>
    <t xml:space="preserve"> ACLA organise par UCLA,  in the seminar “Irreality in the Literatures and Cultures of Eastern Europe, the Balkans and Eurasia”.</t>
  </si>
  <si>
    <t>https://www.acla.org/annual-meeting/2018-program-guide-pdf-download</t>
  </si>
  <si>
    <t>29 martie- 1 aprilie 2018</t>
  </si>
  <si>
    <t xml:space="preserve">« Hortensia Papadat-Bengescu et la théorie du corps spirituel » </t>
  </si>
  <si>
    <t xml:space="preserve">Figures de femmes aux confins de l’Europe en guerre. L’année 1918 comme tournant dans les représentations littéraires du féminin et des renégociations identitaires et nationales en Europe centrale et orientale  </t>
  </si>
  <si>
    <t>http://lettres.sorbonne-universite.fr/IMG/pdf/programmes_colloque_figures_de_femmes_aux_confins_pour_diffusion_internet.pdf</t>
  </si>
  <si>
    <t>Importanța prozei scurte în opera lui Liviu Rebreanu</t>
  </si>
  <si>
    <t>Conferința Națională "Personalități ale culturii din Transilvania"</t>
  </si>
  <si>
    <t>http://litere.ulbsibiu.ro/national-conference-personalitati-ale-culturii-din-transilvania-2018/În</t>
  </si>
  <si>
    <t>The Functions of Socialist Realism: Subgenres of Translated Fiction in Postwar Eastern Europe</t>
  </si>
  <si>
    <t>The crossroads of Literature and Social Praxis Ljubljana</t>
  </si>
  <si>
    <t>http://sdpk.si/datoteke/Vilenica%202018_Program.pdf</t>
  </si>
  <si>
    <t>06.09, 2018</t>
  </si>
  <si>
    <t>The Digital View on
Modernism:Deposits and Delays</t>
  </si>
  <si>
    <t>PERSPECTIVES IN HUMANITIES AND SOCIAL SCIENCES: HINTING AT INTERDISCIPLINARITY
5th Edition: Mapping Digital Futures</t>
  </si>
  <si>
    <t>https://conferencephss.files.wordpress.com/2018/05/program-phss-2018-final.pdf</t>
  </si>
  <si>
    <t>24.05.2018</t>
  </si>
  <si>
    <t>The Socialist Realism Need for Modernism: A Theoretical Framework for Romania’s Novel Translation Process</t>
  </si>
  <si>
    <t>TEMPORALITIES OF MODERNISM THE 2nd CEMS CONFERENCE</t>
  </si>
  <si>
    <t>http://tempcems.conference.ubbcluj.ro</t>
  </si>
  <si>
    <t>04.05.2018</t>
  </si>
  <si>
    <t>Teaching the Romanian Reflexive Pronoun to Foreign Students</t>
  </si>
  <si>
    <t>Crețu, Ioana (ULBS)          Pârvu, Cristina (ULBS)</t>
  </si>
  <si>
    <t>The 9th INTERNATIONAL CONFERENCE on Information  Science  and  Information  Literacy</t>
  </si>
  <si>
    <t>http://bcu.ulbsibiu.ro/conference2018/index.html</t>
  </si>
  <si>
    <t>The Importance of the Romanian Library of Freiburg for the Romanian Exile in the Context of the Beginning of the Communism and the Sovietisation of the Romanian Society</t>
  </si>
  <si>
    <t>Parvu Cristina</t>
  </si>
  <si>
    <t>Revista Română de Biblioteconomie și Știința Informării = Romanian Journal of Library and Information Science</t>
  </si>
  <si>
    <t>2559-5490</t>
  </si>
  <si>
    <t>http://www.rrbsi.ro/index.php/rrbsi/article/view/76</t>
  </si>
  <si>
    <t>LITERE</t>
  </si>
  <si>
    <t>English Literature from Ben Jonson to the 19th Century. Ed a 2a</t>
  </si>
  <si>
    <t>978-60612-1523-4</t>
  </si>
  <si>
    <t>Mitre Alexandra</t>
  </si>
  <si>
    <t>Cenuser Did-Ionel</t>
  </si>
  <si>
    <t>Saeculum</t>
  </si>
  <si>
    <t>https://revistasaeculum1943.wordpress.com/</t>
  </si>
  <si>
    <t>Review of C.Mihailescu s ”Cognitivism and Literature” - part B Sibiu, ULBS 2019</t>
  </si>
  <si>
    <t>Demersuri Creative</t>
  </si>
  <si>
    <t>Iunie 2018</t>
  </si>
  <si>
    <t>2501-0921</t>
  </si>
  <si>
    <t>31-37</t>
  </si>
</sst>
</file>

<file path=xl/styles.xml><?xml version="1.0" encoding="utf-8"?>
<styleSheet xmlns="http://schemas.openxmlformats.org/spreadsheetml/2006/main">
  <numFmts count="5">
    <numFmt numFmtId="164" formatCode="0;[Red]0"/>
    <numFmt numFmtId="165" formatCode="0.00;[Red]0.00"/>
    <numFmt numFmtId="166" formatCode="00000"/>
    <numFmt numFmtId="167" formatCode="d\-m"/>
    <numFmt numFmtId="168" formatCode="[$-F800]dddd\,\ mmmm\ dd\,\ yyyy"/>
  </numFmts>
  <fonts count="93">
    <font>
      <sz val="11"/>
      <color theme="1"/>
      <name val="Calibri"/>
      <family val="2"/>
      <scheme val="minor"/>
    </font>
    <font>
      <sz val="10"/>
      <name val="Arial Narrow"/>
      <family val="2"/>
    </font>
    <font>
      <sz val="10"/>
      <name val="Arial Narrow"/>
      <family val="2"/>
    </font>
    <font>
      <b/>
      <sz val="10"/>
      <name val="Arial Narrow"/>
      <family val="2"/>
    </font>
    <font>
      <u/>
      <sz val="10"/>
      <name val="Arial Narrow"/>
      <family val="2"/>
    </font>
    <font>
      <b/>
      <sz val="12"/>
      <name val="Arial Narrow"/>
      <family val="2"/>
    </font>
    <font>
      <b/>
      <sz val="10"/>
      <color indexed="8"/>
      <name val="Arial Narrow"/>
      <family val="2"/>
    </font>
    <font>
      <b/>
      <sz val="12"/>
      <color indexed="8"/>
      <name val="Arial Narrow"/>
      <family val="2"/>
    </font>
    <font>
      <b/>
      <sz val="11"/>
      <color indexed="8"/>
      <name val="Calibri"/>
      <family val="2"/>
    </font>
    <font>
      <sz val="10"/>
      <color indexed="8"/>
      <name val="Arial Narrow"/>
      <family val="2"/>
    </font>
    <font>
      <b/>
      <sz val="10"/>
      <color indexed="8"/>
      <name val="Arial Narrow"/>
      <family val="2"/>
    </font>
    <font>
      <b/>
      <sz val="12"/>
      <color indexed="8"/>
      <name val="Arial Narrow"/>
      <family val="2"/>
    </font>
    <font>
      <b/>
      <sz val="12"/>
      <color indexed="8"/>
      <name val="Arial Narrow"/>
      <family val="2"/>
    </font>
    <font>
      <b/>
      <sz val="10"/>
      <color indexed="8"/>
      <name val="Calibri"/>
      <family val="2"/>
    </font>
    <font>
      <b/>
      <sz val="10"/>
      <color indexed="8"/>
      <name val="Arial Narrow"/>
      <family val="2"/>
    </font>
    <font>
      <b/>
      <sz val="10"/>
      <color indexed="8"/>
      <name val="Calibri"/>
      <family val="2"/>
    </font>
    <font>
      <b/>
      <sz val="9"/>
      <color indexed="8"/>
      <name val="Arial Narrow"/>
      <family val="2"/>
    </font>
    <font>
      <b/>
      <sz val="9"/>
      <color indexed="8"/>
      <name val="Calibri"/>
      <family val="2"/>
    </font>
    <font>
      <b/>
      <sz val="10"/>
      <color indexed="10"/>
      <name val="Arial Narrow"/>
      <family val="2"/>
    </font>
    <font>
      <b/>
      <sz val="10"/>
      <color indexed="10"/>
      <name val="Arial Narrow"/>
      <family val="2"/>
    </font>
    <font>
      <sz val="10"/>
      <color indexed="12"/>
      <name val="Arial Narrow"/>
      <family val="2"/>
    </font>
    <font>
      <sz val="8"/>
      <name val="Calibri"/>
      <family val="2"/>
    </font>
    <font>
      <sz val="11"/>
      <name val="Calibri"/>
      <family val="2"/>
    </font>
    <font>
      <sz val="10"/>
      <name val="Arial Narrow"/>
      <family val="2"/>
      <charset val="238"/>
    </font>
    <font>
      <b/>
      <sz val="10"/>
      <name val="Arial Narrow"/>
      <family val="2"/>
      <charset val="238"/>
    </font>
    <font>
      <b/>
      <sz val="10"/>
      <color indexed="8"/>
      <name val="Arial Narrow"/>
      <family val="2"/>
      <charset val="238"/>
    </font>
    <font>
      <sz val="10"/>
      <color indexed="8"/>
      <name val="Arial Narrow"/>
      <family val="2"/>
      <charset val="238"/>
    </font>
    <font>
      <b/>
      <u/>
      <sz val="10"/>
      <color indexed="8"/>
      <name val="Arial Narrow"/>
      <family val="2"/>
    </font>
    <font>
      <b/>
      <u/>
      <sz val="10"/>
      <name val="Arial Narrow"/>
      <family val="2"/>
    </font>
    <font>
      <sz val="11"/>
      <color indexed="10"/>
      <name val="Calibri"/>
      <family val="2"/>
    </font>
    <font>
      <u/>
      <sz val="11"/>
      <color theme="10"/>
      <name val="Calibri"/>
      <family val="2"/>
    </font>
    <font>
      <sz val="11"/>
      <color rgb="FFFF0000"/>
      <name val="Calibri"/>
      <family val="2"/>
      <scheme val="minor"/>
    </font>
    <font>
      <sz val="11"/>
      <name val="Calibri"/>
      <family val="2"/>
      <scheme val="minor"/>
    </font>
    <font>
      <sz val="10"/>
      <color theme="1"/>
      <name val="Arial Narrow"/>
      <family val="2"/>
    </font>
    <font>
      <b/>
      <sz val="10"/>
      <color theme="1"/>
      <name val="Arial Narrow"/>
      <family val="2"/>
    </font>
    <font>
      <sz val="10"/>
      <color rgb="FF000000"/>
      <name val="Arial Narrow"/>
      <family val="2"/>
    </font>
    <font>
      <b/>
      <sz val="10"/>
      <color rgb="FF000000"/>
      <name val="Arial Narrow"/>
      <family val="2"/>
    </font>
    <font>
      <i/>
      <sz val="10"/>
      <name val="Arial Narrow"/>
      <family val="2"/>
    </font>
    <font>
      <u/>
      <sz val="11"/>
      <color rgb="FF0000FF"/>
      <name val="Calibri"/>
      <family val="2"/>
    </font>
    <font>
      <sz val="11"/>
      <name val="Arial Narrow"/>
      <family val="2"/>
    </font>
    <font>
      <sz val="11"/>
      <color rgb="FF000000"/>
      <name val="Arial Narrow"/>
      <family val="2"/>
    </font>
    <font>
      <b/>
      <sz val="11"/>
      <name val="Arial Narrow"/>
      <family val="2"/>
    </font>
    <font>
      <sz val="12"/>
      <color theme="1"/>
      <name val="Arial Narrow"/>
      <family val="2"/>
    </font>
    <font>
      <sz val="12"/>
      <color rgb="FF222222"/>
      <name val="Arial Narrow"/>
      <family val="2"/>
    </font>
    <font>
      <i/>
      <sz val="12"/>
      <color indexed="8"/>
      <name val="Arial Narrow"/>
      <family val="2"/>
    </font>
    <font>
      <sz val="12"/>
      <color indexed="8"/>
      <name val="Arial Narrow"/>
      <family val="2"/>
    </font>
    <font>
      <sz val="10"/>
      <color rgb="FF2A2D35"/>
      <name val="Arial Narrow"/>
      <family val="2"/>
    </font>
    <font>
      <sz val="11"/>
      <color rgb="FF2A2D35"/>
      <name val="Source Sans Pro"/>
      <family val="2"/>
    </font>
    <font>
      <i/>
      <sz val="10"/>
      <color indexed="8"/>
      <name val="Arial Narrow"/>
      <family val="2"/>
    </font>
    <font>
      <sz val="10"/>
      <color rgb="FF323232"/>
      <name val="Arial"/>
      <family val="2"/>
    </font>
    <font>
      <u/>
      <sz val="11"/>
      <color theme="10"/>
      <name val="Arial Narrow"/>
      <family val="2"/>
    </font>
    <font>
      <i/>
      <sz val="10"/>
      <color rgb="FF333333"/>
      <name val="Arial Narrow"/>
      <family val="2"/>
    </font>
    <font>
      <sz val="10"/>
      <color indexed="63"/>
      <name val="Arial Narrow"/>
      <family val="2"/>
    </font>
    <font>
      <sz val="12"/>
      <color theme="1"/>
      <name val="Helvetica"/>
      <family val="2"/>
    </font>
    <font>
      <sz val="10"/>
      <color rgb="FF000000"/>
      <name val="Arial"/>
      <family val="2"/>
    </font>
    <font>
      <i/>
      <sz val="10"/>
      <name val="Arial Narrow"/>
      <family val="2"/>
      <charset val="238"/>
    </font>
    <font>
      <sz val="10"/>
      <color theme="1"/>
      <name val="Arial Narrow"/>
      <family val="2"/>
      <charset val="238"/>
    </font>
    <font>
      <sz val="10"/>
      <color indexed="8"/>
      <name val="Arial"/>
      <family val="2"/>
      <charset val="238"/>
    </font>
    <font>
      <sz val="10"/>
      <color rgb="FF666666"/>
      <name val="Arial Narrow"/>
      <family val="2"/>
      <charset val="238"/>
    </font>
    <font>
      <sz val="10"/>
      <color indexed="8"/>
      <name val="Times New Roman"/>
      <family val="1"/>
      <charset val="128"/>
    </font>
    <font>
      <b/>
      <sz val="10"/>
      <color indexed="12"/>
      <name val="Arial Narrow"/>
      <family val="2"/>
    </font>
    <font>
      <sz val="10"/>
      <name val="Monaco"/>
      <family val="2"/>
    </font>
    <font>
      <sz val="10"/>
      <name val="MS Reference Sans Serif"/>
      <family val="2"/>
    </font>
    <font>
      <sz val="11"/>
      <color theme="1"/>
      <name val="Times New Roman"/>
      <family val="1"/>
    </font>
    <font>
      <sz val="10"/>
      <name val="Times New Roman"/>
      <family val="1"/>
    </font>
    <font>
      <sz val="10"/>
      <name val="Arial"/>
      <family val="2"/>
    </font>
    <font>
      <sz val="10"/>
      <name val="Calibri"/>
      <family val="2"/>
    </font>
    <font>
      <b/>
      <sz val="9"/>
      <color rgb="FF343434"/>
      <name val="Arial"/>
      <family val="2"/>
    </font>
    <font>
      <sz val="10"/>
      <color theme="1"/>
      <name val="Times New Roman"/>
      <family val="1"/>
    </font>
    <font>
      <u/>
      <sz val="11"/>
      <color rgb="FF1155CC"/>
      <name val="Calibri"/>
      <family val="2"/>
    </font>
    <font>
      <u/>
      <sz val="10"/>
      <name val="Times New Roman"/>
      <family val="1"/>
    </font>
    <font>
      <b/>
      <sz val="10"/>
      <name val="Times New Roman"/>
      <family val="1"/>
    </font>
    <font>
      <u/>
      <sz val="12"/>
      <name val="Calibri"/>
      <family val="2"/>
    </font>
    <font>
      <sz val="11"/>
      <color theme="1"/>
      <name val="Arial Narrow"/>
      <family val="2"/>
    </font>
    <font>
      <sz val="10"/>
      <color indexed="12"/>
      <name val="Arial Narrow"/>
      <family val="2"/>
      <charset val="238"/>
    </font>
    <font>
      <sz val="11"/>
      <color indexed="39"/>
      <name val="Calibri"/>
      <family val="2"/>
    </font>
    <font>
      <sz val="9"/>
      <name val="Arial Narrow"/>
      <family val="2"/>
      <charset val="238"/>
    </font>
    <font>
      <sz val="9"/>
      <color theme="1"/>
      <name val="Calibri"/>
      <family val="2"/>
      <scheme val="minor"/>
    </font>
    <font>
      <sz val="12"/>
      <color theme="1"/>
      <name val="Times New Roman"/>
      <family val="1"/>
    </font>
    <font>
      <sz val="7"/>
      <color indexed="8"/>
      <name val="Times New Roman"/>
      <family val="1"/>
    </font>
    <font>
      <sz val="12"/>
      <color indexed="8"/>
      <name val="Times New Roman"/>
      <family val="1"/>
    </font>
    <font>
      <sz val="12"/>
      <name val="Times New Roman"/>
      <family val="1"/>
    </font>
    <font>
      <sz val="10"/>
      <name val="Arial Narrow"/>
      <family val="1"/>
    </font>
    <font>
      <sz val="12"/>
      <name val="Arial Narrow"/>
      <family val="2"/>
    </font>
    <font>
      <sz val="10"/>
      <color rgb="FF222222"/>
      <name val="Arial Narrow"/>
      <family val="2"/>
    </font>
    <font>
      <sz val="8"/>
      <color rgb="FF111111"/>
      <name val="Arial"/>
      <family val="2"/>
      <charset val="238"/>
    </font>
    <font>
      <i/>
      <sz val="11"/>
      <color indexed="8"/>
      <name val="Arial Narrow"/>
      <family val="2"/>
    </font>
    <font>
      <sz val="11"/>
      <color indexed="8"/>
      <name val="Arial Narrow"/>
      <family val="2"/>
    </font>
    <font>
      <sz val="11"/>
      <color indexed="8"/>
      <name val="Calibri"/>
      <family val="2"/>
    </font>
    <font>
      <u/>
      <sz val="10"/>
      <color indexed="14"/>
      <name val="Arial Narrow"/>
      <family val="2"/>
    </font>
    <font>
      <sz val="11"/>
      <name val="Calibri"/>
      <family val="2"/>
      <charset val="238"/>
    </font>
    <font>
      <sz val="10"/>
      <name val="Arial Narrow"/>
      <family val="2"/>
      <charset val="1"/>
    </font>
    <font>
      <sz val="10"/>
      <color rgb="FF000000"/>
      <name val="Times New Roman"/>
      <family val="1"/>
      <charset val="238"/>
    </font>
  </fonts>
  <fills count="15">
    <fill>
      <patternFill patternType="none"/>
    </fill>
    <fill>
      <patternFill patternType="gray125"/>
    </fill>
    <fill>
      <patternFill patternType="solid">
        <fgColor indexed="51"/>
        <bgColor indexed="64"/>
      </patternFill>
    </fill>
    <fill>
      <patternFill patternType="solid">
        <fgColor indexed="9"/>
        <bgColor indexed="64"/>
      </patternFill>
    </fill>
    <fill>
      <patternFill patternType="solid">
        <fgColor indexed="43"/>
        <bgColor indexed="64"/>
      </patternFill>
    </fill>
    <fill>
      <patternFill patternType="solid">
        <fgColor theme="9" tint="0.59999389629810485"/>
        <bgColor indexed="64"/>
      </patternFill>
    </fill>
    <fill>
      <patternFill patternType="solid">
        <fgColor theme="6" tint="0.79998168889431442"/>
        <bgColor indexed="64"/>
      </patternFill>
    </fill>
    <fill>
      <patternFill patternType="solid">
        <fgColor rgb="FFFFFF00"/>
        <bgColor indexed="64"/>
      </patternFill>
    </fill>
    <fill>
      <patternFill patternType="solid">
        <fgColor rgb="FFFF0000"/>
        <bgColor indexed="64"/>
      </patternFill>
    </fill>
    <fill>
      <patternFill patternType="solid">
        <fgColor rgb="FFFFFFFF"/>
        <bgColor indexed="64"/>
      </patternFill>
    </fill>
    <fill>
      <patternFill patternType="solid">
        <fgColor rgb="FFFFCC00"/>
        <bgColor rgb="FF000000"/>
      </patternFill>
    </fill>
    <fill>
      <patternFill patternType="solid">
        <fgColor rgb="FFFFFF99"/>
        <bgColor indexed="64"/>
      </patternFill>
    </fill>
    <fill>
      <patternFill patternType="solid">
        <fgColor rgb="FFFFFFFF"/>
        <bgColor rgb="FFFFFFFF"/>
      </patternFill>
    </fill>
    <fill>
      <patternFill patternType="solid">
        <fgColor indexed="9"/>
        <bgColor auto="1"/>
      </patternFill>
    </fill>
    <fill>
      <patternFill patternType="solid">
        <fgColor indexed="9"/>
        <bgColor indexed="26"/>
      </patternFill>
    </fill>
  </fills>
  <borders count="22">
    <border>
      <left/>
      <right/>
      <top/>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rgb="FF000000"/>
      </left>
      <right style="thin">
        <color rgb="FF000000"/>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rgb="FF000000"/>
      </right>
      <top style="thin">
        <color rgb="FF000000"/>
      </top>
      <bottom style="thin">
        <color rgb="FF000000"/>
      </bottom>
      <diagonal/>
    </border>
    <border>
      <left style="thin">
        <color indexed="63"/>
      </left>
      <right style="thin">
        <color indexed="63"/>
      </right>
      <top style="thin">
        <color indexed="63"/>
      </top>
      <bottom/>
      <diagonal/>
    </border>
    <border>
      <left/>
      <right style="thin">
        <color indexed="63"/>
      </right>
      <top style="thin">
        <color indexed="63"/>
      </top>
      <bottom/>
      <diagonal/>
    </border>
    <border>
      <left style="thin">
        <color indexed="8"/>
      </left>
      <right style="thin">
        <color indexed="8"/>
      </right>
      <top style="thin">
        <color indexed="8"/>
      </top>
      <bottom style="thin">
        <color indexed="8"/>
      </bottom>
      <diagonal/>
    </border>
    <border>
      <left style="thin">
        <color indexed="64"/>
      </left>
      <right style="thin">
        <color indexed="64"/>
      </right>
      <top/>
      <bottom/>
      <diagonal/>
    </border>
    <border>
      <left style="hair">
        <color indexed="8"/>
      </left>
      <right style="hair">
        <color indexed="8"/>
      </right>
      <top style="hair">
        <color indexed="8"/>
      </top>
      <bottom style="hair">
        <color indexed="8"/>
      </bottom>
      <diagonal/>
    </border>
  </borders>
  <cellStyleXfs count="3">
    <xf numFmtId="0" fontId="0" fillId="0" borderId="0"/>
    <xf numFmtId="0" fontId="30" fillId="0" borderId="0" applyNumberFormat="0" applyFill="0" applyBorder="0" applyAlignment="0" applyProtection="0">
      <alignment vertical="top"/>
      <protection locked="0"/>
    </xf>
    <xf numFmtId="0" fontId="88" fillId="0" borderId="0" applyNumberFormat="0" applyFill="0" applyBorder="0" applyProtection="0"/>
  </cellStyleXfs>
  <cellXfs count="698">
    <xf numFmtId="0" fontId="0" fillId="0" borderId="0" xfId="0"/>
    <xf numFmtId="0" fontId="9" fillId="0" borderId="0" xfId="0" applyFont="1"/>
    <xf numFmtId="0" fontId="9" fillId="0" borderId="0" xfId="0" applyFont="1" applyAlignment="1">
      <alignment wrapText="1"/>
    </xf>
    <xf numFmtId="0" fontId="10" fillId="0" borderId="0" xfId="0" applyFont="1"/>
    <xf numFmtId="0" fontId="8" fillId="0" borderId="0" xfId="0" applyFont="1"/>
    <xf numFmtId="0" fontId="10" fillId="0" borderId="0" xfId="0" applyFont="1" applyAlignment="1">
      <alignment horizontal="left" wrapText="1"/>
    </xf>
    <xf numFmtId="0" fontId="10" fillId="0" borderId="0" xfId="0" applyFont="1" applyAlignment="1">
      <alignment vertical="top" wrapText="1"/>
    </xf>
    <xf numFmtId="0" fontId="9" fillId="0" borderId="0" xfId="0" applyFont="1" applyAlignment="1">
      <alignment vertical="top" wrapText="1"/>
    </xf>
    <xf numFmtId="0" fontId="0" fillId="0" borderId="0" xfId="0" applyAlignment="1">
      <alignment wrapText="1"/>
    </xf>
    <xf numFmtId="0" fontId="10" fillId="0" borderId="0" xfId="0" applyFont="1" applyAlignment="1">
      <alignment wrapText="1"/>
    </xf>
    <xf numFmtId="0" fontId="9" fillId="0" borderId="0" xfId="0" applyFont="1" applyAlignment="1">
      <alignment horizontal="left" wrapText="1"/>
    </xf>
    <xf numFmtId="0" fontId="10" fillId="0" borderId="0" xfId="0" applyFont="1" applyBorder="1" applyAlignment="1">
      <alignment horizontal="center" wrapText="1"/>
    </xf>
    <xf numFmtId="0" fontId="11" fillId="0" borderId="0" xfId="0" applyFont="1" applyBorder="1" applyAlignment="1">
      <alignment horizontal="center" wrapText="1"/>
    </xf>
    <xf numFmtId="0" fontId="12" fillId="0" borderId="0" xfId="0" applyFont="1" applyBorder="1" applyAlignment="1">
      <alignment horizontal="center" wrapText="1"/>
    </xf>
    <xf numFmtId="0" fontId="2" fillId="0" borderId="0" xfId="0" applyFont="1" applyAlignment="1">
      <alignment wrapText="1"/>
    </xf>
    <xf numFmtId="0" fontId="3" fillId="0" borderId="0" xfId="0" applyFont="1" applyBorder="1" applyAlignment="1">
      <alignment horizontal="center" wrapText="1"/>
    </xf>
    <xf numFmtId="0" fontId="1" fillId="0" borderId="0" xfId="0" applyFont="1"/>
    <xf numFmtId="0" fontId="3" fillId="0" borderId="0" xfId="0" applyFont="1"/>
    <xf numFmtId="0" fontId="3" fillId="0" borderId="0" xfId="0" applyFont="1" applyAlignment="1">
      <alignment horizontal="left" wrapText="1"/>
    </xf>
    <xf numFmtId="0" fontId="3" fillId="0" borderId="0" xfId="0" applyFont="1" applyAlignment="1">
      <alignment vertical="top" wrapText="1"/>
    </xf>
    <xf numFmtId="0" fontId="1" fillId="0" borderId="0" xfId="0" applyFont="1" applyAlignment="1">
      <alignment vertical="top" wrapText="1"/>
    </xf>
    <xf numFmtId="0" fontId="14" fillId="0" borderId="0" xfId="0" applyFont="1" applyAlignment="1">
      <alignment wrapText="1"/>
    </xf>
    <xf numFmtId="0" fontId="15" fillId="0" borderId="0" xfId="0" applyFont="1"/>
    <xf numFmtId="0" fontId="9" fillId="0" borderId="0" xfId="0" applyFont="1" applyBorder="1" applyAlignment="1">
      <alignment vertical="top" wrapText="1"/>
    </xf>
    <xf numFmtId="0" fontId="9" fillId="0" borderId="0" xfId="0" applyFont="1" applyBorder="1" applyAlignment="1">
      <alignment horizontal="center" vertical="top" wrapText="1"/>
    </xf>
    <xf numFmtId="0" fontId="16" fillId="0" borderId="0" xfId="0" applyFont="1"/>
    <xf numFmtId="0" fontId="17" fillId="0" borderId="0" xfId="0" applyFont="1"/>
    <xf numFmtId="0" fontId="8" fillId="0" borderId="0" xfId="0" applyFont="1" applyAlignment="1">
      <alignment wrapText="1"/>
    </xf>
    <xf numFmtId="2" fontId="3" fillId="0" borderId="0" xfId="0" applyNumberFormat="1" applyFont="1" applyBorder="1" applyAlignment="1">
      <alignment horizontal="center" wrapText="1"/>
    </xf>
    <xf numFmtId="2" fontId="3" fillId="0" borderId="0" xfId="0" applyNumberFormat="1" applyFont="1" applyAlignment="1">
      <alignment horizontal="left" wrapText="1"/>
    </xf>
    <xf numFmtId="2" fontId="1" fillId="0" borderId="0" xfId="0" applyNumberFormat="1" applyFont="1" applyAlignment="1">
      <alignment vertical="top" wrapText="1"/>
    </xf>
    <xf numFmtId="2" fontId="1" fillId="0" borderId="0" xfId="0" applyNumberFormat="1" applyFont="1"/>
    <xf numFmtId="2" fontId="3" fillId="0" borderId="0" xfId="0" applyNumberFormat="1" applyFont="1"/>
    <xf numFmtId="49" fontId="3" fillId="0" borderId="0" xfId="0" applyNumberFormat="1" applyFont="1" applyBorder="1" applyAlignment="1">
      <alignment horizontal="center" wrapText="1"/>
    </xf>
    <xf numFmtId="49" fontId="3" fillId="0" borderId="0" xfId="0" applyNumberFormat="1" applyFont="1" applyAlignment="1">
      <alignment horizontal="left" wrapText="1"/>
    </xf>
    <xf numFmtId="49" fontId="3" fillId="0" borderId="0" xfId="0" applyNumberFormat="1" applyFont="1" applyAlignment="1">
      <alignment vertical="top" wrapText="1"/>
    </xf>
    <xf numFmtId="49" fontId="3" fillId="0" borderId="0" xfId="0" applyNumberFormat="1" applyFont="1" applyAlignment="1">
      <alignment wrapText="1"/>
    </xf>
    <xf numFmtId="49" fontId="1" fillId="0" borderId="0" xfId="0" applyNumberFormat="1" applyFont="1" applyAlignment="1">
      <alignment vertical="top" wrapText="1"/>
    </xf>
    <xf numFmtId="49" fontId="1" fillId="0" borderId="0" xfId="0" applyNumberFormat="1" applyFont="1" applyAlignment="1">
      <alignment wrapText="1"/>
    </xf>
    <xf numFmtId="2" fontId="11" fillId="0" borderId="0" xfId="0" applyNumberFormat="1" applyFont="1" applyBorder="1" applyAlignment="1">
      <alignment horizontal="center" wrapText="1"/>
    </xf>
    <xf numFmtId="2" fontId="9" fillId="0" borderId="0" xfId="0" applyNumberFormat="1" applyFont="1" applyAlignment="1">
      <alignment wrapText="1"/>
    </xf>
    <xf numFmtId="0" fontId="9" fillId="0" borderId="0" xfId="0" applyFont="1" applyBorder="1"/>
    <xf numFmtId="0" fontId="10" fillId="0" borderId="0" xfId="0" applyFont="1" applyBorder="1"/>
    <xf numFmtId="0" fontId="9" fillId="0" borderId="0" xfId="0" applyFont="1" applyFill="1"/>
    <xf numFmtId="0" fontId="9" fillId="0" borderId="0" xfId="0" applyFont="1" applyFill="1" applyAlignment="1">
      <alignment vertical="top" wrapText="1"/>
    </xf>
    <xf numFmtId="0" fontId="20" fillId="0" borderId="0" xfId="0" applyFont="1" applyAlignment="1">
      <alignment wrapText="1"/>
    </xf>
    <xf numFmtId="0" fontId="3" fillId="2" borderId="2" xfId="0" applyFont="1" applyFill="1" applyBorder="1" applyAlignment="1">
      <alignment horizontal="center" vertical="center" wrapText="1"/>
    </xf>
    <xf numFmtId="0" fontId="3"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10"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5" xfId="0" applyFont="1" applyFill="1" applyBorder="1" applyAlignment="1">
      <alignment horizontal="center" vertical="center" wrapText="1"/>
    </xf>
    <xf numFmtId="49" fontId="3" fillId="2" borderId="3" xfId="0" applyNumberFormat="1" applyFont="1" applyFill="1" applyBorder="1" applyAlignment="1">
      <alignment horizontal="center" vertical="center" wrapText="1"/>
    </xf>
    <xf numFmtId="0" fontId="3" fillId="2" borderId="4" xfId="0" applyFont="1" applyFill="1" applyBorder="1" applyAlignment="1">
      <alignment horizontal="center" vertical="center" wrapText="1"/>
    </xf>
    <xf numFmtId="2" fontId="6" fillId="2" borderId="4" xfId="0" applyNumberFormat="1" applyFont="1" applyFill="1" applyBorder="1" applyAlignment="1">
      <alignment horizontal="center" vertical="center" wrapText="1"/>
    </xf>
    <xf numFmtId="4" fontId="10" fillId="0" borderId="0" xfId="0" applyNumberFormat="1" applyFont="1" applyAlignment="1">
      <alignment horizontal="center"/>
    </xf>
    <xf numFmtId="4" fontId="10" fillId="0" borderId="0" xfId="0" applyNumberFormat="1" applyFont="1" applyBorder="1" applyAlignment="1">
      <alignment horizontal="center"/>
    </xf>
    <xf numFmtId="4" fontId="3" fillId="0" borderId="0" xfId="0" applyNumberFormat="1" applyFont="1" applyAlignment="1">
      <alignment horizontal="center"/>
    </xf>
    <xf numFmtId="2" fontId="6" fillId="0" borderId="0" xfId="0" applyNumberFormat="1" applyFont="1" applyAlignment="1">
      <alignment horizontal="center"/>
    </xf>
    <xf numFmtId="2" fontId="10" fillId="0" borderId="0" xfId="0" applyNumberFormat="1" applyFont="1" applyBorder="1" applyAlignment="1">
      <alignment horizontal="center" vertical="top" wrapText="1"/>
    </xf>
    <xf numFmtId="0" fontId="6" fillId="0" borderId="0" xfId="0" applyFont="1" applyAlignment="1">
      <alignment wrapText="1"/>
    </xf>
    <xf numFmtId="0" fontId="6" fillId="0" borderId="0" xfId="0" applyFont="1" applyBorder="1" applyAlignment="1">
      <alignment wrapText="1"/>
    </xf>
    <xf numFmtId="0" fontId="6" fillId="0" borderId="0" xfId="0" applyFont="1" applyAlignment="1">
      <alignment vertical="top" wrapText="1"/>
    </xf>
    <xf numFmtId="0" fontId="6" fillId="0" borderId="0" xfId="0" applyFont="1"/>
    <xf numFmtId="4" fontId="6" fillId="0" borderId="0" xfId="0" applyNumberFormat="1" applyFont="1" applyAlignment="1">
      <alignment horizontal="center" wrapText="1"/>
    </xf>
    <xf numFmtId="4" fontId="6" fillId="0" borderId="0" xfId="0" applyNumberFormat="1" applyFont="1" applyAlignment="1">
      <alignment horizontal="center"/>
    </xf>
    <xf numFmtId="0" fontId="10" fillId="0" borderId="0" xfId="0" applyFont="1" applyAlignment="1">
      <alignment horizontal="center"/>
    </xf>
    <xf numFmtId="0" fontId="6" fillId="0" borderId="0" xfId="0" applyFont="1" applyBorder="1" applyAlignment="1">
      <alignment vertical="top" wrapText="1"/>
    </xf>
    <xf numFmtId="0" fontId="0" fillId="0" borderId="0" xfId="0" applyAlignment="1">
      <alignment horizontal="left" vertical="top"/>
    </xf>
    <xf numFmtId="0" fontId="0" fillId="0" borderId="0" xfId="0" applyAlignment="1">
      <alignment horizontal="left"/>
    </xf>
    <xf numFmtId="0" fontId="31" fillId="0" borderId="0" xfId="0" applyFont="1"/>
    <xf numFmtId="0" fontId="6" fillId="0" borderId="0" xfId="0" applyFont="1" applyAlignment="1">
      <alignment horizontal="center"/>
    </xf>
    <xf numFmtId="2" fontId="6" fillId="2" borderId="2" xfId="0" applyNumberFormat="1" applyFont="1" applyFill="1" applyBorder="1" applyAlignment="1">
      <alignment horizontal="center" vertical="center" wrapText="1"/>
    </xf>
    <xf numFmtId="165" fontId="6" fillId="2" borderId="3" xfId="0" applyNumberFormat="1" applyFont="1" applyFill="1" applyBorder="1" applyAlignment="1">
      <alignment horizontal="center" vertical="center" wrapText="1"/>
    </xf>
    <xf numFmtId="0" fontId="13" fillId="0" borderId="0" xfId="0" applyFont="1"/>
    <xf numFmtId="0" fontId="3" fillId="2" borderId="5" xfId="0" applyFont="1" applyFill="1" applyBorder="1" applyAlignment="1">
      <alignment horizontal="center" vertical="center" wrapText="1"/>
    </xf>
    <xf numFmtId="0" fontId="32" fillId="0" borderId="0" xfId="0" applyFont="1"/>
    <xf numFmtId="0" fontId="0" fillId="0" borderId="0" xfId="0" applyFill="1"/>
    <xf numFmtId="0" fontId="32" fillId="0" borderId="0" xfId="0" applyFont="1" applyFill="1"/>
    <xf numFmtId="0" fontId="3" fillId="5" borderId="2" xfId="0" applyFont="1" applyFill="1" applyBorder="1"/>
    <xf numFmtId="0" fontId="1" fillId="0" borderId="2" xfId="0" applyFont="1" applyFill="1" applyBorder="1" applyAlignment="1" applyProtection="1">
      <alignment horizontal="center"/>
      <protection locked="0"/>
    </xf>
    <xf numFmtId="0" fontId="9" fillId="0" borderId="0" xfId="0" applyFont="1" applyAlignment="1">
      <alignment horizontal="center"/>
    </xf>
    <xf numFmtId="0" fontId="9" fillId="0" borderId="0" xfId="0" applyFont="1" applyAlignment="1">
      <alignment horizontal="center" wrapText="1"/>
    </xf>
    <xf numFmtId="0" fontId="0" fillId="0" borderId="0" xfId="0" applyAlignment="1">
      <alignment horizontal="center" textRotation="90" wrapText="1"/>
    </xf>
    <xf numFmtId="0" fontId="32" fillId="0" borderId="0" xfId="0" applyFont="1" applyAlignment="1">
      <alignment horizontal="center" textRotation="90" wrapText="1"/>
    </xf>
    <xf numFmtId="0" fontId="32" fillId="0" borderId="0" xfId="0" applyFont="1" applyFill="1" applyAlignment="1">
      <alignment horizontal="center" wrapText="1"/>
    </xf>
    <xf numFmtId="0" fontId="8" fillId="5" borderId="2" xfId="0" applyFont="1" applyFill="1" applyBorder="1" applyAlignment="1">
      <alignment horizontal="center" vertical="center" wrapText="1"/>
    </xf>
    <xf numFmtId="0" fontId="8" fillId="5" borderId="3" xfId="0" applyFont="1" applyFill="1" applyBorder="1" applyAlignment="1">
      <alignment horizontal="center" vertical="center" wrapText="1"/>
    </xf>
    <xf numFmtId="0" fontId="8" fillId="6" borderId="2" xfId="0" applyFont="1" applyFill="1" applyBorder="1" applyAlignment="1">
      <alignment horizontal="center" vertical="center" wrapText="1"/>
    </xf>
    <xf numFmtId="0" fontId="8" fillId="7" borderId="2" xfId="0" applyFont="1" applyFill="1" applyBorder="1" applyAlignment="1">
      <alignment horizontal="center" vertical="center" wrapText="1"/>
    </xf>
    <xf numFmtId="0" fontId="22" fillId="0" borderId="2" xfId="0" applyFont="1" applyBorder="1" applyAlignment="1">
      <alignment horizontal="center" vertical="center" wrapText="1"/>
    </xf>
    <xf numFmtId="0" fontId="22" fillId="3" borderId="2" xfId="0" applyFont="1" applyFill="1" applyBorder="1" applyAlignment="1" applyProtection="1">
      <alignment horizontal="left" vertical="center" wrapText="1"/>
      <protection locked="0"/>
    </xf>
    <xf numFmtId="0" fontId="22" fillId="3" borderId="2" xfId="0" applyFont="1" applyFill="1" applyBorder="1" applyAlignment="1" applyProtection="1">
      <alignment horizontal="center" vertical="center" wrapText="1"/>
      <protection locked="0"/>
    </xf>
    <xf numFmtId="4" fontId="0" fillId="0" borderId="2" xfId="0" applyNumberFormat="1" applyBorder="1" applyAlignment="1" applyProtection="1">
      <alignment horizontal="center" vertical="center"/>
      <protection locked="0"/>
    </xf>
    <xf numFmtId="4" fontId="0" fillId="6" borderId="2" xfId="0" applyNumberFormat="1" applyFill="1" applyBorder="1" applyAlignment="1">
      <alignment horizontal="center" vertical="center"/>
    </xf>
    <xf numFmtId="4" fontId="0" fillId="7" borderId="2" xfId="0" applyNumberFormat="1" applyFill="1" applyBorder="1" applyAlignment="1" applyProtection="1">
      <alignment horizontal="center" vertical="center"/>
      <protection locked="0"/>
    </xf>
    <xf numFmtId="4" fontId="0" fillId="7" borderId="2" xfId="0" applyNumberFormat="1" applyFill="1" applyBorder="1" applyAlignment="1">
      <alignment horizontal="center" vertical="center"/>
    </xf>
    <xf numFmtId="0" fontId="0" fillId="0" borderId="0" xfId="0" applyAlignment="1">
      <alignment vertical="center"/>
    </xf>
    <xf numFmtId="0" fontId="9" fillId="6" borderId="2" xfId="0" applyFont="1" applyFill="1" applyBorder="1" applyAlignment="1">
      <alignment horizontal="center" vertical="center" wrapText="1"/>
    </xf>
    <xf numFmtId="0" fontId="9" fillId="6" borderId="2" xfId="0" applyFont="1" applyFill="1" applyBorder="1" applyAlignment="1">
      <alignment horizontal="center" vertical="center"/>
    </xf>
    <xf numFmtId="1" fontId="9" fillId="6" borderId="2" xfId="0" applyNumberFormat="1" applyFont="1" applyFill="1" applyBorder="1" applyAlignment="1">
      <alignment horizontal="center" vertical="center"/>
    </xf>
    <xf numFmtId="4" fontId="9" fillId="6" borderId="2" xfId="0" applyNumberFormat="1" applyFont="1" applyFill="1" applyBorder="1" applyAlignment="1">
      <alignment horizontal="center" vertical="center"/>
    </xf>
    <xf numFmtId="4" fontId="0" fillId="0" borderId="0" xfId="0" applyNumberFormat="1" applyAlignment="1">
      <alignment horizontal="center" vertical="center"/>
    </xf>
    <xf numFmtId="0" fontId="9" fillId="7" borderId="2" xfId="0" applyFont="1" applyFill="1" applyBorder="1" applyAlignment="1">
      <alignment horizontal="center" vertical="center" wrapText="1"/>
    </xf>
    <xf numFmtId="0" fontId="9" fillId="7" borderId="2" xfId="0" applyFont="1" applyFill="1" applyBorder="1"/>
    <xf numFmtId="4" fontId="9" fillId="7" borderId="2" xfId="0" applyNumberFormat="1" applyFont="1" applyFill="1" applyBorder="1" applyAlignment="1">
      <alignment horizontal="center" vertical="center"/>
    </xf>
    <xf numFmtId="4" fontId="32" fillId="0" borderId="0" xfId="0" applyNumberFormat="1" applyFont="1" applyFill="1" applyAlignment="1">
      <alignment horizontal="center" wrapText="1"/>
    </xf>
    <xf numFmtId="4" fontId="0" fillId="0" borderId="0" xfId="0" applyNumberFormat="1"/>
    <xf numFmtId="0" fontId="9" fillId="5" borderId="2" xfId="0" applyFont="1" applyFill="1" applyBorder="1" applyAlignment="1">
      <alignment horizontal="left" vertical="center"/>
    </xf>
    <xf numFmtId="0" fontId="9" fillId="0" borderId="2" xfId="0" applyFont="1" applyFill="1" applyBorder="1" applyAlignment="1" applyProtection="1">
      <alignment horizontal="center" vertical="center"/>
      <protection locked="0"/>
    </xf>
    <xf numFmtId="0" fontId="9" fillId="6" borderId="2" xfId="0" applyFont="1" applyFill="1" applyBorder="1" applyAlignment="1">
      <alignment horizontal="left" vertical="center"/>
    </xf>
    <xf numFmtId="0" fontId="9" fillId="7" borderId="2" xfId="0" applyFont="1" applyFill="1" applyBorder="1" applyAlignment="1">
      <alignment horizontal="left" vertical="center"/>
    </xf>
    <xf numFmtId="0" fontId="9" fillId="7" borderId="2" xfId="0" applyFont="1" applyFill="1" applyBorder="1" applyAlignment="1">
      <alignment horizontal="center" vertical="center"/>
    </xf>
    <xf numFmtId="0" fontId="3" fillId="8" borderId="2" xfId="0" applyFont="1" applyFill="1" applyBorder="1" applyAlignment="1">
      <alignment horizontal="center" vertical="center" wrapText="1"/>
    </xf>
    <xf numFmtId="0" fontId="1" fillId="3" borderId="2" xfId="0" applyFont="1" applyFill="1" applyBorder="1" applyAlignment="1" applyProtection="1">
      <alignment vertical="top" wrapText="1"/>
      <protection locked="0"/>
    </xf>
    <xf numFmtId="0" fontId="1" fillId="3" borderId="2"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0" borderId="4" xfId="0" applyFont="1" applyBorder="1" applyAlignment="1" applyProtection="1">
      <alignment horizontal="center" vertical="top" wrapText="1"/>
      <protection locked="0"/>
    </xf>
    <xf numFmtId="0" fontId="9" fillId="0" borderId="4" xfId="0" applyFont="1" applyBorder="1" applyAlignment="1" applyProtection="1">
      <alignment vertical="top" wrapText="1"/>
      <protection locked="0"/>
    </xf>
    <xf numFmtId="0" fontId="1" fillId="0" borderId="4" xfId="0" applyFont="1" applyBorder="1" applyAlignment="1" applyProtection="1">
      <alignment vertical="top" wrapText="1"/>
      <protection locked="0"/>
    </xf>
    <xf numFmtId="49" fontId="1" fillId="0" borderId="4" xfId="0" applyNumberFormat="1" applyFont="1" applyBorder="1" applyAlignment="1" applyProtection="1">
      <alignment horizontal="center" vertical="top" wrapText="1"/>
      <protection locked="0"/>
    </xf>
    <xf numFmtId="0" fontId="1" fillId="0" borderId="2" xfId="0" applyFont="1" applyBorder="1" applyAlignment="1" applyProtection="1">
      <alignment horizontal="center" vertical="top" wrapText="1"/>
      <protection locked="0"/>
    </xf>
    <xf numFmtId="1" fontId="3" fillId="0" borderId="2" xfId="0" applyNumberFormat="1" applyFont="1" applyFill="1" applyBorder="1" applyAlignment="1" applyProtection="1">
      <alignment horizontal="center" vertical="top" wrapText="1"/>
      <protection locked="0"/>
    </xf>
    <xf numFmtId="4" fontId="3" fillId="0" borderId="2" xfId="0" applyNumberFormat="1" applyFont="1" applyBorder="1" applyAlignment="1" applyProtection="1">
      <alignment horizontal="center" vertical="top" wrapText="1"/>
      <protection locked="0"/>
    </xf>
    <xf numFmtId="0" fontId="1" fillId="0" borderId="2" xfId="0" applyFont="1" applyBorder="1" applyAlignment="1" applyProtection="1">
      <alignment vertical="top" wrapText="1"/>
      <protection locked="0"/>
    </xf>
    <xf numFmtId="49" fontId="1" fillId="3" borderId="2" xfId="0" applyNumberFormat="1" applyFont="1" applyFill="1" applyBorder="1" applyAlignment="1" applyProtection="1">
      <alignment horizontal="center" vertical="top" wrapText="1"/>
      <protection locked="0"/>
    </xf>
    <xf numFmtId="1" fontId="1" fillId="0" borderId="2" xfId="0" applyNumberFormat="1" applyFont="1" applyBorder="1" applyAlignment="1" applyProtection="1">
      <alignment horizontal="center" vertical="top" wrapText="1"/>
      <protection locked="0"/>
    </xf>
    <xf numFmtId="49" fontId="1" fillId="0" borderId="2" xfId="0" applyNumberFormat="1" applyFont="1" applyBorder="1" applyAlignment="1" applyProtection="1">
      <alignment horizontal="center" vertical="top" wrapText="1"/>
      <protection locked="0"/>
    </xf>
    <xf numFmtId="1" fontId="3" fillId="0" borderId="2" xfId="0" applyNumberFormat="1" applyFont="1" applyBorder="1" applyAlignment="1" applyProtection="1">
      <alignment horizontal="center" vertical="top" wrapText="1"/>
      <protection locked="0"/>
    </xf>
    <xf numFmtId="0" fontId="1" fillId="3" borderId="5" xfId="0" applyFont="1" applyFill="1" applyBorder="1" applyAlignment="1" applyProtection="1">
      <alignment horizontal="center" vertical="top" wrapText="1"/>
      <protection locked="0"/>
    </xf>
    <xf numFmtId="0" fontId="1" fillId="0" borderId="5" xfId="0" applyFont="1" applyBorder="1" applyAlignment="1" applyProtection="1">
      <alignment horizontal="center" vertical="top" wrapText="1"/>
      <protection locked="0"/>
    </xf>
    <xf numFmtId="0" fontId="9" fillId="0" borderId="5"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49" fontId="1" fillId="0" borderId="5" xfId="0" applyNumberFormat="1" applyFont="1" applyBorder="1" applyAlignment="1" applyProtection="1">
      <alignment horizontal="center" vertical="top" wrapText="1"/>
      <protection locked="0"/>
    </xf>
    <xf numFmtId="0" fontId="9" fillId="0" borderId="3" xfId="0" applyFont="1" applyBorder="1" applyAlignment="1" applyProtection="1">
      <alignment vertical="top" wrapText="1"/>
      <protection locked="0"/>
    </xf>
    <xf numFmtId="0" fontId="9" fillId="0" borderId="4" xfId="0" applyFont="1" applyBorder="1" applyAlignment="1" applyProtection="1">
      <alignment horizontal="center" vertical="top" wrapText="1"/>
      <protection locked="0"/>
    </xf>
    <xf numFmtId="0" fontId="9" fillId="0" borderId="3" xfId="0" applyFont="1" applyBorder="1" applyAlignment="1" applyProtection="1">
      <alignment horizontal="center" vertical="top" wrapText="1"/>
      <protection locked="0"/>
    </xf>
    <xf numFmtId="49" fontId="9" fillId="0" borderId="4" xfId="0" applyNumberFormat="1" applyFont="1" applyBorder="1" applyAlignment="1" applyProtection="1">
      <alignment horizontal="center" vertical="top" wrapText="1"/>
      <protection locked="0"/>
    </xf>
    <xf numFmtId="4" fontId="6" fillId="0" borderId="3" xfId="0" applyNumberFormat="1" applyFont="1" applyBorder="1" applyAlignment="1" applyProtection="1">
      <alignment horizontal="center" vertical="top" wrapText="1"/>
      <protection locked="0"/>
    </xf>
    <xf numFmtId="3" fontId="6" fillId="0" borderId="3" xfId="0" applyNumberFormat="1" applyFont="1" applyBorder="1" applyAlignment="1" applyProtection="1">
      <alignment vertical="top" wrapText="1"/>
      <protection locked="0"/>
    </xf>
    <xf numFmtId="3" fontId="1" fillId="0" borderId="2" xfId="0" applyNumberFormat="1" applyFont="1" applyFill="1" applyBorder="1" applyAlignment="1" applyProtection="1">
      <alignment vertical="top" wrapText="1"/>
      <protection locked="0"/>
    </xf>
    <xf numFmtId="4" fontId="1" fillId="0" borderId="2" xfId="0" applyNumberFormat="1" applyFont="1" applyBorder="1" applyAlignment="1" applyProtection="1">
      <alignment horizontal="center" vertical="top" wrapText="1"/>
      <protection locked="0"/>
    </xf>
    <xf numFmtId="0" fontId="1" fillId="9" borderId="2" xfId="0" applyFont="1" applyFill="1" applyBorder="1" applyAlignment="1" applyProtection="1">
      <alignment vertical="top" wrapText="1"/>
      <protection locked="0"/>
    </xf>
    <xf numFmtId="0" fontId="1" fillId="0" borderId="2" xfId="0" applyFont="1" applyBorder="1" applyAlignment="1" applyProtection="1">
      <alignment horizontal="left" vertical="top" wrapText="1"/>
      <protection locked="0"/>
    </xf>
    <xf numFmtId="0" fontId="4" fillId="0" borderId="2" xfId="1" applyFont="1" applyBorder="1" applyAlignment="1" applyProtection="1">
      <alignment vertical="top" wrapText="1"/>
      <protection locked="0"/>
    </xf>
    <xf numFmtId="0" fontId="1" fillId="0" borderId="2" xfId="0" applyFont="1" applyBorder="1" applyAlignment="1" applyProtection="1">
      <alignment vertical="top"/>
      <protection locked="0"/>
    </xf>
    <xf numFmtId="0" fontId="3" fillId="0" borderId="2" xfId="0" applyFont="1" applyBorder="1" applyAlignment="1" applyProtection="1">
      <alignment horizontal="center" vertical="top"/>
      <protection locked="0"/>
    </xf>
    <xf numFmtId="0" fontId="1" fillId="9" borderId="3" xfId="0" applyFont="1" applyFill="1" applyBorder="1" applyAlignment="1" applyProtection="1">
      <alignment vertical="top" wrapText="1"/>
      <protection locked="0"/>
    </xf>
    <xf numFmtId="0" fontId="4" fillId="0" borderId="4" xfId="1" applyFont="1" applyBorder="1" applyAlignment="1" applyProtection="1">
      <alignment vertical="top" wrapText="1"/>
      <protection locked="0"/>
    </xf>
    <xf numFmtId="0" fontId="1" fillId="9" borderId="4" xfId="0" applyFont="1" applyFill="1" applyBorder="1" applyAlignment="1" applyProtection="1">
      <alignment vertical="top" wrapText="1"/>
      <protection locked="0"/>
    </xf>
    <xf numFmtId="0" fontId="1" fillId="0" borderId="4" xfId="0" applyFont="1" applyBorder="1" applyAlignment="1" applyProtection="1">
      <alignment vertical="top"/>
      <protection locked="0"/>
    </xf>
    <xf numFmtId="3" fontId="3" fillId="0" borderId="2" xfId="0" applyNumberFormat="1" applyFont="1" applyBorder="1" applyAlignment="1" applyProtection="1">
      <alignment horizontal="center" vertical="top" wrapText="1"/>
      <protection locked="0"/>
    </xf>
    <xf numFmtId="49" fontId="1" fillId="0" borderId="3" xfId="0" applyNumberFormat="1" applyFont="1" applyBorder="1" applyAlignment="1" applyProtection="1">
      <alignment vertical="top" wrapText="1"/>
      <protection locked="0"/>
    </xf>
    <xf numFmtId="0" fontId="9" fillId="0" borderId="4" xfId="0" applyNumberFormat="1" applyFont="1" applyBorder="1" applyAlignment="1" applyProtection="1">
      <alignment horizontal="center" vertical="top" wrapText="1"/>
      <protection locked="0"/>
    </xf>
    <xf numFmtId="2" fontId="1" fillId="0" borderId="4" xfId="0" applyNumberFormat="1" applyFont="1" applyBorder="1" applyAlignment="1" applyProtection="1">
      <alignment horizontal="center" vertical="top" wrapText="1"/>
      <protection locked="0"/>
    </xf>
    <xf numFmtId="4" fontId="3" fillId="0" borderId="3"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horizontal="center" vertical="top" wrapText="1"/>
      <protection locked="0"/>
    </xf>
    <xf numFmtId="1" fontId="3" fillId="0" borderId="3" xfId="0" applyNumberFormat="1" applyFont="1" applyBorder="1" applyAlignment="1" applyProtection="1">
      <alignment vertical="top" wrapText="1"/>
      <protection locked="0"/>
    </xf>
    <xf numFmtId="1" fontId="3" fillId="0" borderId="2" xfId="0" applyNumberFormat="1" applyFont="1" applyBorder="1" applyAlignment="1" applyProtection="1">
      <alignment vertical="top" wrapText="1"/>
      <protection locked="0"/>
    </xf>
    <xf numFmtId="49" fontId="1" fillId="3" borderId="2" xfId="0" applyNumberFormat="1" applyFont="1" applyFill="1" applyBorder="1" applyAlignment="1" applyProtection="1">
      <alignment vertical="top" wrapText="1"/>
      <protection locked="0"/>
    </xf>
    <xf numFmtId="0" fontId="1" fillId="3" borderId="2" xfId="0" applyNumberFormat="1" applyFont="1" applyFill="1" applyBorder="1" applyAlignment="1" applyProtection="1">
      <alignment horizontal="center" vertical="top" wrapText="1"/>
      <protection locked="0"/>
    </xf>
    <xf numFmtId="164" fontId="1" fillId="3" borderId="2" xfId="0" applyNumberFormat="1" applyFont="1" applyFill="1" applyBorder="1" applyAlignment="1" applyProtection="1">
      <alignment horizontal="center" vertical="top" wrapText="1"/>
      <protection locked="0"/>
    </xf>
    <xf numFmtId="1" fontId="1" fillId="0" borderId="2" xfId="0" applyNumberFormat="1" applyFont="1" applyBorder="1" applyProtection="1">
      <protection locked="0"/>
    </xf>
    <xf numFmtId="1" fontId="1" fillId="0" borderId="2" xfId="0" applyNumberFormat="1" applyFont="1" applyBorder="1" applyAlignment="1" applyProtection="1">
      <alignment vertical="top" wrapText="1"/>
      <protection locked="0"/>
    </xf>
    <xf numFmtId="0" fontId="3" fillId="0" borderId="2" xfId="0" applyFont="1" applyBorder="1" applyAlignment="1" applyProtection="1">
      <alignment horizontal="center" vertical="top" wrapText="1"/>
      <protection locked="0"/>
    </xf>
    <xf numFmtId="3" fontId="3" fillId="0" borderId="2" xfId="0" applyNumberFormat="1" applyFont="1" applyBorder="1" applyAlignment="1" applyProtection="1">
      <alignment vertical="top" wrapText="1"/>
      <protection locked="0"/>
    </xf>
    <xf numFmtId="2" fontId="3" fillId="0" borderId="2" xfId="0" applyNumberFormat="1" applyFont="1" applyBorder="1" applyAlignment="1" applyProtection="1">
      <alignment horizontal="center" vertical="top" wrapText="1"/>
      <protection locked="0"/>
    </xf>
    <xf numFmtId="0" fontId="33" fillId="0" borderId="2" xfId="0" applyFont="1" applyBorder="1" applyAlignment="1" applyProtection="1">
      <alignment vertical="top" wrapText="1"/>
      <protection locked="0"/>
    </xf>
    <xf numFmtId="0" fontId="33" fillId="0" borderId="2" xfId="0" applyFont="1" applyBorder="1" applyAlignment="1" applyProtection="1">
      <alignment horizontal="center" vertical="top" wrapText="1"/>
      <protection locked="0"/>
    </xf>
    <xf numFmtId="0" fontId="9" fillId="0" borderId="2" xfId="0" applyFont="1" applyBorder="1" applyAlignment="1" applyProtection="1">
      <alignment vertical="top" wrapText="1"/>
      <protection locked="0"/>
    </xf>
    <xf numFmtId="0" fontId="9" fillId="0" borderId="2" xfId="0" applyFont="1" applyBorder="1" applyAlignment="1" applyProtection="1">
      <alignment horizontal="center" vertical="top" wrapText="1"/>
      <protection locked="0"/>
    </xf>
    <xf numFmtId="0" fontId="9" fillId="0" borderId="2" xfId="0" applyFont="1" applyBorder="1" applyAlignment="1" applyProtection="1">
      <alignment horizontal="left" vertical="top" wrapText="1"/>
      <protection locked="0"/>
    </xf>
    <xf numFmtId="0" fontId="1" fillId="3" borderId="2" xfId="0" applyFont="1" applyFill="1" applyBorder="1" applyAlignment="1" applyProtection="1">
      <alignment horizontal="left" vertical="top" wrapText="1"/>
      <protection locked="0"/>
    </xf>
    <xf numFmtId="1" fontId="3" fillId="3" borderId="2" xfId="0" applyNumberFormat="1" applyFont="1" applyFill="1" applyBorder="1" applyAlignment="1" applyProtection="1">
      <alignment vertical="top" wrapText="1"/>
      <protection locked="0"/>
    </xf>
    <xf numFmtId="2" fontId="3" fillId="3" borderId="2" xfId="0" applyNumberFormat="1" applyFont="1" applyFill="1" applyBorder="1" applyAlignment="1" applyProtection="1">
      <alignment horizontal="center" vertical="top" wrapText="1"/>
      <protection locked="0"/>
    </xf>
    <xf numFmtId="1" fontId="3" fillId="0" borderId="2" xfId="0" applyNumberFormat="1" applyFont="1" applyBorder="1" applyAlignment="1" applyProtection="1">
      <alignment horizontal="left" vertical="top" wrapText="1"/>
      <protection locked="0"/>
    </xf>
    <xf numFmtId="1" fontId="6" fillId="0" borderId="2" xfId="0" applyNumberFormat="1" applyFont="1" applyBorder="1" applyAlignment="1" applyProtection="1">
      <alignment horizontal="center" vertical="top" wrapText="1"/>
      <protection locked="0"/>
    </xf>
    <xf numFmtId="2" fontId="6" fillId="0" borderId="2" xfId="0" applyNumberFormat="1" applyFont="1" applyBorder="1" applyAlignment="1" applyProtection="1">
      <alignment horizontal="center" vertical="top" wrapText="1"/>
      <protection locked="0"/>
    </xf>
    <xf numFmtId="2" fontId="1" fillId="0" borderId="2" xfId="0" applyNumberFormat="1" applyFont="1" applyBorder="1" applyAlignment="1" applyProtection="1">
      <alignment vertical="top" wrapText="1"/>
      <protection locked="0"/>
    </xf>
    <xf numFmtId="0" fontId="33" fillId="0" borderId="3" xfId="0" applyFont="1" applyBorder="1" applyAlignment="1" applyProtection="1">
      <alignment vertical="top" wrapText="1"/>
      <protection locked="0"/>
    </xf>
    <xf numFmtId="2" fontId="34" fillId="0" borderId="2" xfId="0" applyNumberFormat="1" applyFont="1" applyBorder="1" applyAlignment="1" applyProtection="1">
      <alignment vertical="top" wrapText="1"/>
      <protection locked="0"/>
    </xf>
    <xf numFmtId="0" fontId="30" fillId="0" borderId="2" xfId="1" applyBorder="1" applyAlignment="1" applyProtection="1">
      <alignment horizontal="center" vertical="top" wrapText="1"/>
      <protection locked="0"/>
    </xf>
    <xf numFmtId="3" fontId="3" fillId="0" borderId="2" xfId="0" applyNumberFormat="1" applyFont="1" applyFill="1" applyBorder="1" applyAlignment="1" applyProtection="1">
      <alignment horizontal="center" vertical="top" wrapText="1"/>
      <protection locked="0"/>
    </xf>
    <xf numFmtId="3" fontId="1" fillId="0" borderId="2" xfId="0" applyNumberFormat="1" applyFont="1" applyFill="1" applyBorder="1" applyAlignment="1" applyProtection="1">
      <alignment horizontal="center" vertical="top" wrapText="1"/>
      <protection locked="0"/>
    </xf>
    <xf numFmtId="0" fontId="1" fillId="0" borderId="2" xfId="0"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top"/>
      <protection locked="0"/>
    </xf>
    <xf numFmtId="0" fontId="1" fillId="0" borderId="2" xfId="0" applyFont="1" applyFill="1" applyBorder="1" applyAlignment="1" applyProtection="1">
      <alignment vertical="top" wrapText="1"/>
      <protection locked="0"/>
    </xf>
    <xf numFmtId="0" fontId="1" fillId="0" borderId="2" xfId="0" applyFont="1" applyFill="1" applyBorder="1" applyAlignment="1" applyProtection="1">
      <alignment horizontal="left" vertical="top" wrapText="1"/>
      <protection locked="0"/>
    </xf>
    <xf numFmtId="0" fontId="4" fillId="0" borderId="2" xfId="1" applyFont="1" applyFill="1" applyBorder="1" applyAlignment="1" applyProtection="1">
      <alignment horizontal="center" vertical="top" wrapText="1"/>
      <protection locked="0"/>
    </xf>
    <xf numFmtId="2" fontId="3" fillId="0" borderId="2" xfId="0" applyNumberFormat="1" applyFont="1" applyFill="1" applyBorder="1" applyAlignment="1" applyProtection="1">
      <alignment horizontal="center" vertical="top" wrapText="1"/>
      <protection locked="0"/>
    </xf>
    <xf numFmtId="0" fontId="9" fillId="0" borderId="2" xfId="0" applyFont="1" applyBorder="1" applyAlignment="1" applyProtection="1">
      <alignment wrapText="1"/>
      <protection locked="0"/>
    </xf>
    <xf numFmtId="0" fontId="35" fillId="0" borderId="6" xfId="0" applyFont="1" applyBorder="1" applyAlignment="1" applyProtection="1">
      <alignment vertical="center" wrapText="1"/>
      <protection locked="0"/>
    </xf>
    <xf numFmtId="0" fontId="35" fillId="9" borderId="6" xfId="0" applyFont="1" applyFill="1" applyBorder="1" applyAlignment="1" applyProtection="1">
      <alignment vertical="center" wrapText="1"/>
      <protection locked="0"/>
    </xf>
    <xf numFmtId="0" fontId="35" fillId="0" borderId="6" xfId="0" applyFont="1" applyBorder="1" applyAlignment="1" applyProtection="1">
      <alignment horizontal="right" vertical="center" wrapText="1"/>
      <protection locked="0"/>
    </xf>
    <xf numFmtId="0" fontId="1" fillId="0" borderId="6" xfId="0" applyFont="1" applyBorder="1" applyAlignment="1" applyProtection="1">
      <alignment vertical="top" wrapText="1"/>
      <protection locked="0"/>
    </xf>
    <xf numFmtId="0" fontId="1" fillId="0" borderId="6" xfId="0" applyFont="1" applyBorder="1" applyAlignment="1" applyProtection="1">
      <alignment horizontal="center" vertical="top" wrapText="1"/>
      <protection locked="0"/>
    </xf>
    <xf numFmtId="2" fontId="3" fillId="0" borderId="6" xfId="0" applyNumberFormat="1" applyFont="1" applyBorder="1" applyAlignment="1" applyProtection="1">
      <alignment horizontal="center" vertical="top" wrapText="1"/>
      <protection locked="0"/>
    </xf>
    <xf numFmtId="164" fontId="1" fillId="0" borderId="2" xfId="0" applyNumberFormat="1" applyFont="1" applyBorder="1" applyAlignment="1" applyProtection="1">
      <alignment horizontal="center" vertical="top" wrapText="1"/>
      <protection locked="0"/>
    </xf>
    <xf numFmtId="0" fontId="1" fillId="0" borderId="0" xfId="0" applyFont="1" applyFill="1" applyBorder="1" applyAlignment="1" applyProtection="1">
      <alignment horizontal="center"/>
      <protection locked="0"/>
    </xf>
    <xf numFmtId="0" fontId="6" fillId="0" borderId="3" xfId="0" applyFont="1" applyFill="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49" fontId="1" fillId="0" borderId="2" xfId="0" applyNumberFormat="1" applyFont="1" applyFill="1" applyBorder="1" applyAlignment="1" applyProtection="1">
      <alignment horizontal="center" vertical="top" wrapText="1"/>
      <protection locked="0"/>
    </xf>
    <xf numFmtId="2" fontId="6" fillId="0" borderId="3" xfId="0" applyNumberFormat="1" applyFont="1" applyFill="1" applyBorder="1" applyAlignment="1" applyProtection="1">
      <alignment horizontal="center" vertical="center" wrapText="1"/>
      <protection locked="0"/>
    </xf>
    <xf numFmtId="2" fontId="3" fillId="0" borderId="2" xfId="0" applyNumberFormat="1" applyFont="1" applyFill="1" applyBorder="1" applyAlignment="1" applyProtection="1">
      <alignment horizontal="center" vertical="top"/>
      <protection locked="0"/>
    </xf>
    <xf numFmtId="2" fontId="36" fillId="0" borderId="6" xfId="0" applyNumberFormat="1" applyFont="1" applyBorder="1" applyAlignment="1" applyProtection="1">
      <alignment horizontal="center" vertical="center" wrapText="1"/>
      <protection locked="0"/>
    </xf>
    <xf numFmtId="3" fontId="22" fillId="0" borderId="2" xfId="0" applyNumberFormat="1" applyFont="1" applyFill="1" applyBorder="1" applyAlignment="1" applyProtection="1">
      <alignment horizontal="center" vertical="center" wrapText="1"/>
      <protection locked="0"/>
    </xf>
    <xf numFmtId="3" fontId="22" fillId="0" borderId="2" xfId="0" applyNumberFormat="1" applyFont="1" applyBorder="1" applyAlignment="1" applyProtection="1">
      <alignment horizontal="center" vertical="center" wrapText="1"/>
      <protection locked="0"/>
    </xf>
    <xf numFmtId="3" fontId="0" fillId="0" borderId="2" xfId="0" applyNumberFormat="1" applyBorder="1" applyAlignment="1" applyProtection="1">
      <alignment horizontal="center" vertical="center"/>
      <protection locked="0"/>
    </xf>
    <xf numFmtId="0" fontId="37" fillId="0" borderId="2" xfId="0" applyFont="1" applyBorder="1" applyAlignment="1" applyProtection="1">
      <alignment horizontal="center" vertical="top" wrapText="1"/>
      <protection locked="0"/>
    </xf>
    <xf numFmtId="0" fontId="1" fillId="0" borderId="2" xfId="0" applyFont="1" applyBorder="1" applyAlignment="1" applyProtection="1">
      <alignment horizontal="center" vertical="top"/>
      <protection locked="0"/>
    </xf>
    <xf numFmtId="0" fontId="30" fillId="0" borderId="2" xfId="1" applyBorder="1" applyAlignment="1" applyProtection="1">
      <alignment vertical="top" wrapText="1"/>
      <protection locked="0"/>
    </xf>
    <xf numFmtId="0" fontId="1" fillId="0" borderId="3" xfId="0" applyFont="1" applyBorder="1" applyAlignment="1" applyProtection="1">
      <alignment vertical="top" wrapText="1"/>
      <protection locked="0"/>
    </xf>
    <xf numFmtId="3" fontId="3" fillId="0" borderId="2" xfId="0" applyNumberFormat="1" applyFont="1" applyBorder="1" applyAlignment="1" applyProtection="1">
      <alignment horizontal="center" vertical="top"/>
      <protection locked="0"/>
    </xf>
    <xf numFmtId="0" fontId="33" fillId="0" borderId="0" xfId="0" applyFont="1" applyProtection="1">
      <protection locked="0"/>
    </xf>
    <xf numFmtId="0" fontId="35" fillId="0" borderId="12" xfId="0" applyFont="1" applyBorder="1" applyAlignment="1" applyProtection="1">
      <alignment horizontal="center" vertical="top" wrapText="1"/>
      <protection locked="0"/>
    </xf>
    <xf numFmtId="0" fontId="1" fillId="0" borderId="13" xfId="0" applyFont="1" applyBorder="1" applyAlignment="1" applyProtection="1">
      <alignment horizontal="center" vertical="center" wrapText="1"/>
      <protection locked="0"/>
    </xf>
    <xf numFmtId="2" fontId="1" fillId="0" borderId="13" xfId="0" applyNumberFormat="1" applyFont="1" applyBorder="1" applyAlignment="1" applyProtection="1">
      <alignment horizontal="center" vertical="center" wrapText="1"/>
      <protection locked="0"/>
    </xf>
    <xf numFmtId="0" fontId="1" fillId="12" borderId="13" xfId="0" applyFont="1" applyFill="1" applyBorder="1" applyAlignment="1" applyProtection="1">
      <alignment horizontal="center" vertical="top" wrapText="1"/>
      <protection locked="0"/>
    </xf>
    <xf numFmtId="0" fontId="3" fillId="0" borderId="13" xfId="0" applyFont="1" applyBorder="1" applyAlignment="1" applyProtection="1">
      <alignment horizontal="center" vertical="center" wrapText="1"/>
      <protection locked="0"/>
    </xf>
    <xf numFmtId="0" fontId="38" fillId="0" borderId="13" xfId="0" applyFont="1" applyBorder="1" applyAlignment="1" applyProtection="1">
      <alignment horizontal="center" vertical="center" wrapText="1"/>
      <protection locked="0"/>
    </xf>
    <xf numFmtId="3" fontId="3" fillId="0" borderId="13" xfId="0" applyNumberFormat="1" applyFont="1" applyBorder="1" applyAlignment="1" applyProtection="1">
      <alignment horizontal="center" vertical="center"/>
      <protection locked="0"/>
    </xf>
    <xf numFmtId="4" fontId="3" fillId="0" borderId="13" xfId="0" applyNumberFormat="1" applyFont="1" applyBorder="1" applyAlignment="1" applyProtection="1">
      <alignment horizontal="center" vertical="center" wrapText="1"/>
      <protection locked="0"/>
    </xf>
    <xf numFmtId="0" fontId="9" fillId="0" borderId="15" xfId="0" applyFont="1" applyBorder="1" applyAlignment="1" applyProtection="1">
      <alignment horizontal="center" vertical="top" wrapText="1"/>
      <protection locked="0"/>
    </xf>
    <xf numFmtId="49" fontId="9" fillId="0" borderId="15" xfId="0" applyNumberFormat="1" applyFont="1" applyBorder="1" applyAlignment="1" applyProtection="1">
      <alignment horizontal="center" vertical="top" wrapText="1"/>
      <protection locked="0"/>
    </xf>
    <xf numFmtId="49" fontId="35" fillId="0" borderId="12" xfId="0" applyNumberFormat="1" applyFont="1" applyBorder="1" applyAlignment="1" applyProtection="1">
      <alignment horizontal="center" vertical="top" wrapText="1"/>
      <protection locked="0"/>
    </xf>
    <xf numFmtId="49" fontId="39" fillId="0" borderId="13" xfId="0" applyNumberFormat="1" applyFont="1" applyBorder="1" applyAlignment="1" applyProtection="1">
      <alignment vertical="top" wrapText="1"/>
      <protection locked="0"/>
    </xf>
    <xf numFmtId="49" fontId="39" fillId="0" borderId="16" xfId="0" applyNumberFormat="1" applyFont="1" applyBorder="1" applyAlignment="1" applyProtection="1">
      <alignment vertical="top" wrapText="1"/>
      <protection locked="0"/>
    </xf>
    <xf numFmtId="0" fontId="40" fillId="0" borderId="16" xfId="0" applyFont="1" applyBorder="1" applyAlignment="1" applyProtection="1">
      <alignment horizontal="center" vertical="top" wrapText="1"/>
      <protection locked="0"/>
    </xf>
    <xf numFmtId="0" fontId="39" fillId="0" borderId="16" xfId="0" applyFont="1" applyBorder="1" applyAlignment="1" applyProtection="1">
      <alignment vertical="top" wrapText="1"/>
      <protection locked="0"/>
    </xf>
    <xf numFmtId="2" fontId="39" fillId="0" borderId="16" xfId="0" applyNumberFormat="1" applyFont="1" applyBorder="1" applyAlignment="1" applyProtection="1">
      <alignment horizontal="center" vertical="top" wrapText="1"/>
      <protection locked="0"/>
    </xf>
    <xf numFmtId="49" fontId="40" fillId="0" borderId="16" xfId="0" applyNumberFormat="1" applyFont="1" applyBorder="1" applyAlignment="1" applyProtection="1">
      <alignment horizontal="center" vertical="top" wrapText="1"/>
      <protection locked="0"/>
    </xf>
    <xf numFmtId="1" fontId="41" fillId="0" borderId="16" xfId="0" applyNumberFormat="1" applyFont="1" applyBorder="1" applyAlignment="1" applyProtection="1">
      <alignment horizontal="right" vertical="top" wrapText="1"/>
      <protection locked="0"/>
    </xf>
    <xf numFmtId="4" fontId="41" fillId="0" borderId="16" xfId="0" applyNumberFormat="1" applyFont="1" applyBorder="1" applyAlignment="1" applyProtection="1">
      <alignment horizontal="center" vertical="top" wrapText="1"/>
      <protection locked="0"/>
    </xf>
    <xf numFmtId="0" fontId="1" fillId="0" borderId="13" xfId="0" applyFont="1" applyBorder="1" applyAlignment="1" applyProtection="1">
      <alignment vertical="top" wrapText="1"/>
      <protection locked="0"/>
    </xf>
    <xf numFmtId="2" fontId="1" fillId="0" borderId="13" xfId="0" applyNumberFormat="1" applyFont="1" applyBorder="1" applyAlignment="1" applyProtection="1">
      <alignment vertical="top" wrapText="1"/>
      <protection locked="0"/>
    </xf>
    <xf numFmtId="0" fontId="1" fillId="12" borderId="13" xfId="0" applyFont="1" applyFill="1" applyBorder="1" applyAlignment="1" applyProtection="1">
      <alignment vertical="top" wrapText="1"/>
      <protection locked="0"/>
    </xf>
    <xf numFmtId="0" fontId="3" fillId="0" borderId="13" xfId="0" applyFont="1" applyBorder="1" applyAlignment="1" applyProtection="1">
      <alignment horizontal="center" vertical="top" wrapText="1"/>
      <protection locked="0"/>
    </xf>
    <xf numFmtId="0" fontId="1" fillId="0" borderId="13" xfId="0" applyFont="1" applyBorder="1" applyAlignment="1" applyProtection="1">
      <alignment horizontal="center" vertical="top" wrapText="1"/>
      <protection locked="0"/>
    </xf>
    <xf numFmtId="49" fontId="1" fillId="0" borderId="14" xfId="0" applyNumberFormat="1" applyFont="1" applyBorder="1" applyAlignment="1" applyProtection="1">
      <alignment vertical="top" wrapText="1"/>
      <protection locked="0"/>
    </xf>
    <xf numFmtId="0" fontId="1" fillId="0" borderId="15" xfId="0" applyFont="1" applyBorder="1" applyAlignment="1" applyProtection="1">
      <alignment vertical="top" wrapText="1"/>
      <protection locked="0"/>
    </xf>
    <xf numFmtId="2" fontId="1" fillId="0" borderId="15" xfId="0" applyNumberFormat="1" applyFont="1" applyBorder="1" applyAlignment="1" applyProtection="1">
      <alignment horizontal="center" vertical="top" wrapText="1"/>
      <protection locked="0"/>
    </xf>
    <xf numFmtId="4" fontId="3" fillId="0" borderId="14" xfId="0" applyNumberFormat="1" applyFont="1" applyBorder="1" applyAlignment="1" applyProtection="1">
      <alignment horizontal="center" vertical="top" wrapText="1"/>
      <protection locked="0"/>
    </xf>
    <xf numFmtId="15" fontId="1" fillId="0" borderId="2" xfId="0" applyNumberFormat="1" applyFont="1" applyBorder="1" applyAlignment="1" applyProtection="1">
      <alignment horizontal="center" vertical="top" wrapText="1"/>
      <protection locked="0"/>
    </xf>
    <xf numFmtId="0" fontId="30" fillId="9" borderId="2" xfId="1" applyFill="1" applyBorder="1" applyAlignment="1" applyProtection="1">
      <alignment vertical="top" wrapText="1"/>
      <protection locked="0"/>
    </xf>
    <xf numFmtId="0" fontId="30" fillId="0" borderId="0" xfId="1" applyAlignment="1" applyProtection="1">
      <protection locked="0"/>
    </xf>
    <xf numFmtId="2" fontId="1" fillId="0" borderId="2" xfId="0" applyNumberFormat="1" applyFont="1" applyBorder="1" applyAlignment="1" applyProtection="1">
      <alignment horizontal="center" vertical="top" wrapText="1"/>
      <protection locked="0"/>
    </xf>
    <xf numFmtId="0" fontId="42" fillId="0" borderId="0" xfId="0" applyFont="1" applyAlignment="1" applyProtection="1">
      <alignment horizontal="justify" vertical="center"/>
      <protection locked="0"/>
    </xf>
    <xf numFmtId="0" fontId="42" fillId="0" borderId="0" xfId="0" applyFont="1" applyProtection="1">
      <protection locked="0"/>
    </xf>
    <xf numFmtId="0" fontId="1" fillId="0" borderId="14" xfId="0" applyFont="1" applyBorder="1" applyAlignment="1" applyProtection="1">
      <alignment vertical="top" wrapText="1"/>
      <protection locked="0"/>
    </xf>
    <xf numFmtId="0" fontId="43" fillId="0" borderId="0" xfId="0" applyFont="1" applyProtection="1">
      <protection locked="0"/>
    </xf>
    <xf numFmtId="0" fontId="1" fillId="0" borderId="2" xfId="0" applyFont="1" applyBorder="1" applyProtection="1">
      <protection locked="0"/>
    </xf>
    <xf numFmtId="0" fontId="30" fillId="0" borderId="2" xfId="1" applyBorder="1" applyAlignment="1" applyProtection="1">
      <protection locked="0"/>
    </xf>
    <xf numFmtId="1" fontId="3" fillId="0" borderId="14" xfId="0" applyNumberFormat="1" applyFont="1" applyBorder="1" applyAlignment="1" applyProtection="1">
      <alignment vertical="top" wrapText="1"/>
      <protection locked="0"/>
    </xf>
    <xf numFmtId="0" fontId="33" fillId="0" borderId="2" xfId="0" applyFont="1" applyBorder="1" applyAlignment="1" applyProtection="1">
      <alignment vertical="top"/>
      <protection locked="0"/>
    </xf>
    <xf numFmtId="0" fontId="33" fillId="0" borderId="0" xfId="0" applyFont="1" applyAlignment="1" applyProtection="1">
      <alignment horizontal="center" vertical="center"/>
      <protection locked="0"/>
    </xf>
    <xf numFmtId="0" fontId="50" fillId="0" borderId="5" xfId="1" applyFont="1" applyBorder="1" applyAlignment="1" applyProtection="1">
      <alignment horizontal="center" vertical="top" wrapText="1"/>
      <protection locked="0"/>
    </xf>
    <xf numFmtId="0" fontId="51" fillId="0" borderId="2" xfId="0" applyFont="1" applyBorder="1" applyAlignment="1" applyProtection="1">
      <alignment vertical="top"/>
      <protection locked="0"/>
    </xf>
    <xf numFmtId="0" fontId="34" fillId="0" borderId="2" xfId="0" applyFont="1" applyBorder="1" applyAlignment="1" applyProtection="1">
      <alignment vertical="top"/>
      <protection locked="0"/>
    </xf>
    <xf numFmtId="0" fontId="50" fillId="0" borderId="2" xfId="1" applyFont="1" applyBorder="1" applyAlignment="1" applyProtection="1">
      <protection locked="0"/>
    </xf>
    <xf numFmtId="0" fontId="53" fillId="0" borderId="0" xfId="0" applyFont="1" applyProtection="1">
      <protection locked="0"/>
    </xf>
    <xf numFmtId="0" fontId="54" fillId="0" borderId="0" xfId="0" applyFont="1" applyProtection="1">
      <protection locked="0"/>
    </xf>
    <xf numFmtId="0" fontId="0" fillId="0" borderId="0" xfId="0" applyProtection="1">
      <protection locked="0"/>
    </xf>
    <xf numFmtId="0" fontId="56" fillId="0" borderId="0" xfId="0" applyFont="1" applyAlignment="1" applyProtection="1">
      <alignment vertical="center"/>
      <protection locked="0"/>
    </xf>
    <xf numFmtId="0" fontId="1" fillId="9" borderId="2" xfId="0" applyFont="1" applyFill="1" applyBorder="1" applyAlignment="1" applyProtection="1">
      <alignment horizontal="center" vertical="center" wrapText="1"/>
      <protection locked="0"/>
    </xf>
    <xf numFmtId="0" fontId="33" fillId="0" borderId="0" xfId="0" applyFont="1" applyAlignment="1" applyProtection="1">
      <alignment horizontal="center"/>
      <protection locked="0"/>
    </xf>
    <xf numFmtId="0" fontId="1" fillId="0" borderId="2" xfId="0" applyFont="1" applyBorder="1" applyAlignment="1" applyProtection="1">
      <alignment horizontal="center" vertical="center" wrapText="1"/>
      <protection locked="0"/>
    </xf>
    <xf numFmtId="0" fontId="3" fillId="0" borderId="2" xfId="0" applyFont="1" applyBorder="1" applyAlignment="1" applyProtection="1">
      <alignment horizontal="center" vertical="center"/>
      <protection locked="0"/>
    </xf>
    <xf numFmtId="0" fontId="58" fillId="0" borderId="0" xfId="0" applyFont="1" applyAlignment="1" applyProtection="1">
      <alignment horizontal="center"/>
      <protection locked="0"/>
    </xf>
    <xf numFmtId="14" fontId="1" fillId="0" borderId="2" xfId="0" applyNumberFormat="1" applyFont="1" applyBorder="1" applyAlignment="1" applyProtection="1">
      <alignment horizontal="center" vertical="top" wrapText="1"/>
      <protection locked="0"/>
    </xf>
    <xf numFmtId="0" fontId="56" fillId="0" borderId="0" xfId="0" applyFont="1" applyAlignment="1" applyProtection="1">
      <alignment vertical="top" wrapText="1"/>
      <protection locked="0"/>
    </xf>
    <xf numFmtId="49" fontId="59" fillId="0" borderId="17" xfId="0" applyNumberFormat="1" applyFont="1" applyBorder="1" applyAlignment="1" applyProtection="1">
      <alignment vertical="top" wrapText="1"/>
      <protection locked="0"/>
    </xf>
    <xf numFmtId="49" fontId="1" fillId="0" borderId="17" xfId="0" applyNumberFormat="1" applyFont="1" applyBorder="1" applyAlignment="1" applyProtection="1">
      <alignment vertical="top" wrapText="1"/>
      <protection locked="0"/>
    </xf>
    <xf numFmtId="0" fontId="9" fillId="0" borderId="18" xfId="0" applyFont="1" applyBorder="1" applyAlignment="1" applyProtection="1">
      <alignment horizontal="center" vertical="top" wrapText="1"/>
      <protection locked="0"/>
    </xf>
    <xf numFmtId="0" fontId="1" fillId="0" borderId="18" xfId="0" applyFont="1" applyBorder="1" applyAlignment="1" applyProtection="1">
      <alignment vertical="top" wrapText="1"/>
      <protection locked="0"/>
    </xf>
    <xf numFmtId="2" fontId="1" fillId="0" borderId="18" xfId="0" applyNumberFormat="1" applyFont="1" applyBorder="1" applyAlignment="1" applyProtection="1">
      <alignment horizontal="center" vertical="top" wrapText="1"/>
      <protection locked="0"/>
    </xf>
    <xf numFmtId="49" fontId="9" fillId="0" borderId="18" xfId="0" applyNumberFormat="1" applyFont="1" applyBorder="1" applyAlignment="1" applyProtection="1">
      <alignment horizontal="center" vertical="top" wrapText="1"/>
      <protection locked="0"/>
    </xf>
    <xf numFmtId="0" fontId="3" fillId="0" borderId="1" xfId="0" applyFont="1" applyBorder="1" applyAlignment="1" applyProtection="1">
      <alignment vertical="top" wrapText="1"/>
      <protection locked="0"/>
    </xf>
    <xf numFmtId="0" fontId="60" fillId="0" borderId="1" xfId="0" applyFont="1" applyBorder="1" applyAlignment="1" applyProtection="1">
      <alignment vertical="top" wrapText="1"/>
      <protection locked="0"/>
    </xf>
    <xf numFmtId="1" fontId="3" fillId="0" borderId="1" xfId="0" applyNumberFormat="1" applyFont="1" applyBorder="1" applyAlignment="1" applyProtection="1">
      <alignment horizontal="center" vertical="top" wrapText="1"/>
      <protection locked="0"/>
    </xf>
    <xf numFmtId="4" fontId="3" fillId="0" borderId="17" xfId="0" applyNumberFormat="1" applyFont="1" applyBorder="1" applyAlignment="1" applyProtection="1">
      <alignment horizontal="center" vertical="top" wrapText="1"/>
      <protection locked="0"/>
    </xf>
    <xf numFmtId="0" fontId="63" fillId="0" borderId="0" xfId="0" applyFont="1" applyProtection="1">
      <protection locked="0"/>
    </xf>
    <xf numFmtId="0" fontId="64" fillId="0" borderId="2" xfId="0" applyFont="1" applyBorder="1" applyAlignment="1" applyProtection="1">
      <alignment vertical="top" wrapText="1"/>
      <protection locked="0"/>
    </xf>
    <xf numFmtId="3" fontId="1" fillId="0" borderId="2" xfId="0" applyNumberFormat="1" applyFont="1" applyBorder="1" applyAlignment="1" applyProtection="1">
      <alignment horizontal="center" vertical="top" wrapText="1"/>
      <protection locked="0"/>
    </xf>
    <xf numFmtId="0" fontId="4" fillId="0" borderId="2" xfId="1" applyFont="1" applyBorder="1" applyAlignment="1" applyProtection="1">
      <alignment horizontal="center" vertical="top" wrapText="1"/>
      <protection locked="0"/>
    </xf>
    <xf numFmtId="0" fontId="64" fillId="3" borderId="2" xfId="0" applyFont="1" applyFill="1" applyBorder="1" applyAlignment="1" applyProtection="1">
      <alignment horizontal="center" vertical="top" wrapText="1"/>
      <protection locked="0"/>
    </xf>
    <xf numFmtId="3" fontId="3" fillId="0" borderId="2" xfId="0" applyNumberFormat="1" applyFont="1" applyBorder="1" applyAlignment="1" applyProtection="1">
      <alignment horizontal="right" vertical="top" wrapText="1"/>
      <protection locked="0"/>
    </xf>
    <xf numFmtId="0" fontId="67" fillId="0" borderId="0" xfId="0" applyFont="1" applyAlignment="1" applyProtection="1">
      <alignment horizontal="center" wrapText="1"/>
      <protection locked="0"/>
    </xf>
    <xf numFmtId="0" fontId="1" fillId="3" borderId="2" xfId="0" applyFont="1" applyFill="1" applyBorder="1" applyAlignment="1" applyProtection="1">
      <alignment horizontal="center" vertical="center" wrapText="1"/>
      <protection locked="0"/>
    </xf>
    <xf numFmtId="0" fontId="1" fillId="3" borderId="2" xfId="0" applyFont="1" applyFill="1" applyBorder="1" applyAlignment="1" applyProtection="1">
      <alignment vertical="center" wrapText="1"/>
      <protection locked="0"/>
    </xf>
    <xf numFmtId="49" fontId="1" fillId="3" borderId="2" xfId="0" applyNumberFormat="1" applyFont="1" applyFill="1" applyBorder="1" applyAlignment="1" applyProtection="1">
      <alignment horizontal="center" vertical="center" wrapText="1"/>
      <protection locked="0"/>
    </xf>
    <xf numFmtId="1" fontId="1" fillId="0" borderId="2" xfId="0" applyNumberFormat="1" applyFont="1" applyBorder="1" applyAlignment="1" applyProtection="1">
      <alignment horizontal="center" vertical="center" wrapText="1"/>
      <protection locked="0"/>
    </xf>
    <xf numFmtId="4" fontId="3" fillId="0" borderId="2" xfId="0" applyNumberFormat="1" applyFont="1" applyBorder="1" applyAlignment="1" applyProtection="1">
      <alignment horizontal="center" vertical="center" wrapText="1"/>
      <protection locked="0"/>
    </xf>
    <xf numFmtId="0" fontId="9" fillId="0" borderId="4" xfId="0" applyFont="1" applyBorder="1" applyAlignment="1" applyProtection="1">
      <alignment horizontal="center" vertical="center" wrapText="1"/>
      <protection locked="0"/>
    </xf>
    <xf numFmtId="49" fontId="9" fillId="0" borderId="4" xfId="0" applyNumberFormat="1" applyFont="1" applyBorder="1" applyAlignment="1" applyProtection="1">
      <alignment horizontal="center" vertical="center" wrapText="1"/>
      <protection locked="0"/>
    </xf>
    <xf numFmtId="49" fontId="1" fillId="0" borderId="3" xfId="0" applyNumberFormat="1" applyFont="1" applyBorder="1" applyAlignment="1" applyProtection="1">
      <alignment horizontal="center" vertical="center" wrapText="1"/>
      <protection locked="0"/>
    </xf>
    <xf numFmtId="0" fontId="1" fillId="0" borderId="4" xfId="0" applyFont="1" applyBorder="1" applyAlignment="1" applyProtection="1">
      <alignment horizontal="center" vertical="center" wrapText="1"/>
      <protection locked="0"/>
    </xf>
    <xf numFmtId="2" fontId="1" fillId="0" borderId="4" xfId="0" applyNumberFormat="1" applyFont="1" applyBorder="1" applyAlignment="1" applyProtection="1">
      <alignment horizontal="center" vertical="center" wrapText="1"/>
      <protection locked="0"/>
    </xf>
    <xf numFmtId="0" fontId="30" fillId="0" borderId="2" xfId="1" applyBorder="1" applyAlignment="1" applyProtection="1">
      <alignment horizontal="center" vertical="center" wrapText="1"/>
      <protection locked="0"/>
    </xf>
    <xf numFmtId="1" fontId="3" fillId="0" borderId="2" xfId="0" applyNumberFormat="1" applyFont="1" applyBorder="1" applyAlignment="1" applyProtection="1">
      <alignment horizontal="center" vertical="center" wrapText="1"/>
      <protection locked="0"/>
    </xf>
    <xf numFmtId="4" fontId="3" fillId="0" borderId="3" xfId="0" applyNumberFormat="1" applyFont="1" applyBorder="1" applyAlignment="1" applyProtection="1">
      <alignment horizontal="center" vertical="center" wrapText="1"/>
      <protection locked="0"/>
    </xf>
    <xf numFmtId="1" fontId="3" fillId="0" borderId="3" xfId="0" applyNumberFormat="1" applyFont="1" applyBorder="1" applyAlignment="1" applyProtection="1">
      <alignment horizontal="center" vertical="center" wrapText="1"/>
      <protection locked="0"/>
    </xf>
    <xf numFmtId="49" fontId="1" fillId="0" borderId="2" xfId="0" applyNumberFormat="1" applyFont="1" applyBorder="1" applyAlignment="1" applyProtection="1">
      <alignment horizontal="center" vertical="center" wrapText="1"/>
      <protection locked="0"/>
    </xf>
    <xf numFmtId="1" fontId="24" fillId="0" borderId="2" xfId="0" applyNumberFormat="1" applyFont="1" applyBorder="1" applyAlignment="1" applyProtection="1">
      <alignment horizontal="center" vertical="center" wrapText="1"/>
      <protection locked="0"/>
    </xf>
    <xf numFmtId="4" fontId="24" fillId="0" borderId="2" xfId="0" applyNumberFormat="1" applyFont="1" applyBorder="1" applyAlignment="1" applyProtection="1">
      <alignment horizontal="center" vertical="center" wrapText="1"/>
      <protection locked="0"/>
    </xf>
    <xf numFmtId="0" fontId="3" fillId="0" borderId="2" xfId="0" applyFont="1" applyBorder="1" applyAlignment="1" applyProtection="1">
      <alignment horizontal="center" vertical="center" wrapText="1"/>
      <protection locked="0"/>
    </xf>
    <xf numFmtId="2" fontId="1" fillId="0" borderId="2" xfId="0" applyNumberFormat="1" applyFont="1" applyBorder="1" applyAlignment="1" applyProtection="1">
      <alignment horizontal="center" vertical="center" wrapText="1"/>
      <protection locked="0"/>
    </xf>
    <xf numFmtId="0" fontId="1" fillId="9" borderId="2" xfId="0" applyFont="1" applyFill="1" applyBorder="1" applyAlignment="1" applyProtection="1">
      <alignment horizontal="center" vertical="top" wrapText="1"/>
      <protection locked="0"/>
    </xf>
    <xf numFmtId="14" fontId="1" fillId="0" borderId="2" xfId="0" applyNumberFormat="1" applyFont="1" applyBorder="1" applyAlignment="1" applyProtection="1">
      <alignment horizontal="center" vertical="center" wrapText="1"/>
      <protection locked="0"/>
    </xf>
    <xf numFmtId="0" fontId="1" fillId="0" borderId="2" xfId="0" applyFont="1" applyBorder="1" applyAlignment="1" applyProtection="1">
      <alignment horizontal="center" vertical="center"/>
      <protection locked="0"/>
    </xf>
    <xf numFmtId="3" fontId="3" fillId="0" borderId="2" xfId="0" applyNumberFormat="1" applyFont="1" applyBorder="1" applyAlignment="1" applyProtection="1">
      <alignment horizontal="center" vertical="center" wrapText="1"/>
      <protection locked="0"/>
    </xf>
    <xf numFmtId="2" fontId="3" fillId="0" borderId="2" xfId="0" applyNumberFormat="1" applyFont="1" applyBorder="1" applyAlignment="1" applyProtection="1">
      <alignment horizontal="center" vertical="center" wrapText="1"/>
      <protection locked="0"/>
    </xf>
    <xf numFmtId="0" fontId="1" fillId="0" borderId="3" xfId="0" applyFont="1" applyBorder="1" applyAlignment="1" applyProtection="1">
      <alignment horizontal="center" vertical="center" wrapText="1"/>
      <protection locked="0"/>
    </xf>
    <xf numFmtId="3" fontId="3" fillId="0" borderId="2" xfId="0" applyNumberFormat="1" applyFont="1" applyBorder="1" applyAlignment="1" applyProtection="1">
      <alignment horizontal="center" vertical="center"/>
      <protection locked="0"/>
    </xf>
    <xf numFmtId="15" fontId="1" fillId="0" borderId="2" xfId="0" applyNumberFormat="1" applyFont="1" applyBorder="1" applyAlignment="1" applyProtection="1">
      <alignment horizontal="center" vertical="center" wrapText="1"/>
      <protection locked="0"/>
    </xf>
    <xf numFmtId="0" fontId="1" fillId="0" borderId="5"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4" fontId="3" fillId="0" borderId="5" xfId="0" applyNumberFormat="1" applyFont="1" applyBorder="1" applyAlignment="1" applyProtection="1">
      <alignment horizontal="center" vertical="center" wrapText="1"/>
      <protection locked="0"/>
    </xf>
    <xf numFmtId="0" fontId="9" fillId="0" borderId="2" xfId="0" applyFont="1" applyBorder="1" applyAlignment="1" applyProtection="1">
      <alignment horizontal="center" vertical="center" wrapText="1"/>
      <protection locked="0"/>
    </xf>
    <xf numFmtId="3" fontId="1" fillId="0" borderId="2" xfId="0" applyNumberFormat="1" applyFont="1" applyBorder="1" applyAlignment="1" applyProtection="1">
      <alignment horizontal="center" vertical="center" wrapText="1"/>
      <protection locked="0"/>
    </xf>
    <xf numFmtId="0" fontId="1" fillId="0" borderId="12" xfId="0" applyFont="1" applyBorder="1" applyAlignment="1" applyProtection="1">
      <alignment vertical="top" wrapText="1"/>
      <protection locked="0"/>
    </xf>
    <xf numFmtId="2" fontId="1" fillId="0" borderId="12" xfId="0" applyNumberFormat="1" applyFont="1" applyBorder="1" applyAlignment="1" applyProtection="1">
      <alignment horizontal="center" vertical="top" wrapText="1"/>
      <protection locked="0"/>
    </xf>
    <xf numFmtId="0" fontId="38" fillId="0" borderId="13" xfId="0" applyFont="1" applyBorder="1" applyAlignment="1" applyProtection="1">
      <alignment vertical="top" wrapText="1"/>
      <protection locked="0"/>
    </xf>
    <xf numFmtId="49" fontId="30" fillId="12" borderId="13" xfId="1" applyNumberFormat="1" applyFill="1" applyBorder="1" applyAlignment="1" applyProtection="1">
      <alignment horizontal="center" vertical="top" wrapText="1"/>
      <protection locked="0"/>
    </xf>
    <xf numFmtId="49" fontId="1" fillId="12" borderId="13" xfId="0" applyNumberFormat="1" applyFont="1" applyFill="1" applyBorder="1" applyAlignment="1" applyProtection="1">
      <alignment horizontal="center" vertical="top" wrapText="1"/>
      <protection locked="0"/>
    </xf>
    <xf numFmtId="164" fontId="1" fillId="12" borderId="13" xfId="0" applyNumberFormat="1" applyFont="1" applyFill="1" applyBorder="1" applyAlignment="1" applyProtection="1">
      <alignment horizontal="center" vertical="top" wrapText="1"/>
      <protection locked="0"/>
    </xf>
    <xf numFmtId="0" fontId="30" fillId="0" borderId="13" xfId="1" applyBorder="1" applyAlignment="1" applyProtection="1">
      <alignment vertical="top" wrapText="1"/>
      <protection locked="0"/>
    </xf>
    <xf numFmtId="1" fontId="3" fillId="0" borderId="11" xfId="0" applyNumberFormat="1" applyFont="1" applyBorder="1" applyAlignment="1" applyProtection="1">
      <alignment vertical="top" wrapText="1"/>
      <protection locked="0"/>
    </xf>
    <xf numFmtId="4" fontId="3" fillId="0" borderId="11" xfId="0" applyNumberFormat="1" applyFont="1" applyBorder="1" applyAlignment="1" applyProtection="1">
      <alignment horizontal="center" vertical="top" wrapText="1"/>
      <protection locked="0"/>
    </xf>
    <xf numFmtId="4" fontId="3" fillId="0" borderId="13" xfId="0" applyNumberFormat="1" applyFont="1" applyBorder="1" applyAlignment="1" applyProtection="1">
      <alignment horizontal="center" vertical="top" wrapText="1"/>
      <protection locked="0"/>
    </xf>
    <xf numFmtId="0" fontId="1" fillId="0" borderId="13" xfId="0" applyFont="1" applyBorder="1" applyAlignment="1" applyProtection="1">
      <alignment horizontal="center" wrapText="1"/>
      <protection locked="0"/>
    </xf>
    <xf numFmtId="0" fontId="38" fillId="0" borderId="13" xfId="0" applyFont="1" applyBorder="1" applyAlignment="1" applyProtection="1">
      <alignment horizontal="center" vertical="top" wrapText="1"/>
      <protection locked="0"/>
    </xf>
    <xf numFmtId="0" fontId="3" fillId="0" borderId="13" xfId="0" applyFont="1" applyBorder="1" applyAlignment="1" applyProtection="1">
      <alignment horizontal="center" vertical="top"/>
      <protection locked="0"/>
    </xf>
    <xf numFmtId="0" fontId="1" fillId="0" borderId="13" xfId="0" applyFont="1" applyBorder="1" applyAlignment="1" applyProtection="1">
      <alignment horizontal="left" vertical="top" wrapText="1"/>
      <protection locked="0"/>
    </xf>
    <xf numFmtId="3" fontId="3" fillId="0" borderId="13" xfId="0" applyNumberFormat="1" applyFont="1" applyBorder="1" applyAlignment="1" applyProtection="1">
      <alignment horizontal="center" vertical="top" wrapText="1"/>
      <protection locked="0"/>
    </xf>
    <xf numFmtId="2" fontId="3" fillId="0" borderId="13" xfId="0" applyNumberFormat="1" applyFont="1" applyBorder="1" applyAlignment="1" applyProtection="1">
      <alignment horizontal="center" vertical="top" wrapText="1"/>
      <protection locked="0"/>
    </xf>
    <xf numFmtId="0" fontId="1" fillId="0" borderId="11" xfId="0" applyFont="1" applyBorder="1" applyAlignment="1" applyProtection="1">
      <alignment vertical="top" wrapText="1"/>
      <protection locked="0"/>
    </xf>
    <xf numFmtId="3" fontId="3" fillId="0" borderId="13" xfId="0" applyNumberFormat="1" applyFont="1" applyBorder="1" applyAlignment="1" applyProtection="1">
      <alignment horizontal="center" vertical="top"/>
      <protection locked="0"/>
    </xf>
    <xf numFmtId="16" fontId="9" fillId="0" borderId="4" xfId="0" applyNumberFormat="1" applyFont="1" applyBorder="1" applyAlignment="1" applyProtection="1">
      <alignment horizontal="center" vertical="top" wrapText="1"/>
      <protection locked="0"/>
    </xf>
    <xf numFmtId="49" fontId="1" fillId="0" borderId="11" xfId="0" applyNumberFormat="1" applyFont="1" applyBorder="1" applyAlignment="1" applyProtection="1">
      <alignment vertical="top" wrapText="1"/>
      <protection locked="0"/>
    </xf>
    <xf numFmtId="1" fontId="3" fillId="0" borderId="13" xfId="0" applyNumberFormat="1" applyFont="1" applyBorder="1" applyAlignment="1" applyProtection="1">
      <alignment horizontal="center" vertical="top" wrapText="1"/>
      <protection locked="0"/>
    </xf>
    <xf numFmtId="0" fontId="1" fillId="0" borderId="12" xfId="0" applyFont="1" applyBorder="1" applyAlignment="1" applyProtection="1">
      <alignment horizontal="center" vertical="top" wrapText="1"/>
      <protection locked="0"/>
    </xf>
    <xf numFmtId="0" fontId="37" fillId="0" borderId="13" xfId="0" applyFont="1" applyBorder="1" applyAlignment="1" applyProtection="1">
      <alignment vertical="top" wrapText="1"/>
      <protection locked="0"/>
    </xf>
    <xf numFmtId="2" fontId="1" fillId="0" borderId="13" xfId="0" applyNumberFormat="1" applyFont="1" applyBorder="1" applyAlignment="1" applyProtection="1">
      <alignment horizontal="center" vertical="top" wrapText="1"/>
      <protection locked="0"/>
    </xf>
    <xf numFmtId="0" fontId="38" fillId="12" borderId="13" xfId="0" applyFont="1" applyFill="1" applyBorder="1" applyAlignment="1" applyProtection="1">
      <alignment vertical="top" wrapText="1"/>
      <protection locked="0"/>
    </xf>
    <xf numFmtId="0" fontId="1" fillId="0" borderId="13" xfId="0" applyFont="1" applyBorder="1" applyAlignment="1" applyProtection="1">
      <alignment horizontal="center" vertical="top"/>
      <protection locked="0"/>
    </xf>
    <xf numFmtId="0" fontId="39" fillId="0" borderId="13" xfId="0" applyFont="1" applyBorder="1" applyAlignment="1" applyProtection="1">
      <alignment vertical="top" wrapText="1"/>
      <protection locked="0"/>
    </xf>
    <xf numFmtId="0" fontId="39" fillId="12" borderId="16" xfId="0" applyFont="1" applyFill="1" applyBorder="1" applyAlignment="1" applyProtection="1">
      <alignment vertical="top" wrapText="1"/>
      <protection locked="0"/>
    </xf>
    <xf numFmtId="0" fontId="39" fillId="12" borderId="16" xfId="0" applyFont="1" applyFill="1" applyBorder="1" applyAlignment="1" applyProtection="1">
      <alignment horizontal="center" vertical="top" wrapText="1"/>
      <protection locked="0"/>
    </xf>
    <xf numFmtId="0" fontId="69" fillId="0" borderId="16" xfId="0" applyFont="1" applyBorder="1" applyAlignment="1" applyProtection="1">
      <alignment vertical="top" wrapText="1"/>
      <protection locked="0"/>
    </xf>
    <xf numFmtId="15" fontId="39" fillId="0" borderId="16" xfId="0" applyNumberFormat="1" applyFont="1" applyBorder="1" applyAlignment="1" applyProtection="1">
      <alignment horizontal="center" vertical="top" wrapText="1"/>
      <protection locked="0"/>
    </xf>
    <xf numFmtId="3" fontId="22" fillId="0" borderId="16" xfId="0" applyNumberFormat="1" applyFont="1" applyBorder="1" applyAlignment="1" applyProtection="1">
      <alignment vertical="top"/>
      <protection locked="0"/>
    </xf>
    <xf numFmtId="0" fontId="64" fillId="3" borderId="2" xfId="0" applyFont="1" applyFill="1" applyBorder="1" applyAlignment="1" applyProtection="1">
      <alignment vertical="top" wrapText="1"/>
      <protection locked="0"/>
    </xf>
    <xf numFmtId="0" fontId="70" fillId="3" borderId="2" xfId="1" applyFont="1" applyFill="1" applyBorder="1" applyAlignment="1" applyProtection="1">
      <alignment vertical="top" wrapText="1"/>
      <protection locked="0"/>
    </xf>
    <xf numFmtId="0" fontId="64" fillId="0" borderId="2" xfId="0" applyFont="1" applyBorder="1" applyAlignment="1" applyProtection="1">
      <alignment horizontal="left" vertical="top" wrapText="1"/>
      <protection locked="0"/>
    </xf>
    <xf numFmtId="0" fontId="64" fillId="0" borderId="2" xfId="0" applyFont="1" applyBorder="1" applyAlignment="1" applyProtection="1">
      <alignment horizontal="center" vertical="top" wrapText="1"/>
      <protection locked="0"/>
    </xf>
    <xf numFmtId="1" fontId="71" fillId="0" borderId="2" xfId="0" applyNumberFormat="1" applyFont="1" applyBorder="1" applyAlignment="1" applyProtection="1">
      <alignment horizontal="center" vertical="top" wrapText="1"/>
      <protection locked="0"/>
    </xf>
    <xf numFmtId="4" fontId="71" fillId="0" borderId="2" xfId="0" applyNumberFormat="1" applyFont="1" applyBorder="1" applyAlignment="1" applyProtection="1">
      <alignment horizontal="center" vertical="top" wrapText="1"/>
      <protection locked="0"/>
    </xf>
    <xf numFmtId="0" fontId="64" fillId="0" borderId="0" xfId="0" applyFont="1" applyAlignment="1" applyProtection="1">
      <alignment horizontal="left"/>
      <protection locked="0"/>
    </xf>
    <xf numFmtId="0" fontId="64" fillId="0" borderId="3" xfId="0" applyFont="1" applyBorder="1" applyAlignment="1" applyProtection="1">
      <alignment vertical="top" wrapText="1"/>
      <protection locked="0"/>
    </xf>
    <xf numFmtId="0" fontId="70" fillId="0" borderId="2" xfId="1" applyFont="1" applyBorder="1" applyAlignment="1" applyProtection="1">
      <alignment horizontal="left" vertical="top" wrapText="1"/>
      <protection locked="0"/>
    </xf>
    <xf numFmtId="0" fontId="64" fillId="0" borderId="0" xfId="0" applyFont="1" applyAlignment="1" applyProtection="1">
      <alignment wrapText="1"/>
      <protection locked="0"/>
    </xf>
    <xf numFmtId="0" fontId="71" fillId="0" borderId="2" xfId="0" applyFont="1" applyBorder="1" applyAlignment="1" applyProtection="1">
      <alignment horizontal="center" vertical="top"/>
      <protection locked="0"/>
    </xf>
    <xf numFmtId="49" fontId="30" fillId="3" borderId="2" xfId="1" applyNumberFormat="1" applyFill="1" applyBorder="1" applyAlignment="1" applyProtection="1">
      <alignment horizontal="center" vertical="top" wrapText="1"/>
      <protection locked="0"/>
    </xf>
    <xf numFmtId="17" fontId="9" fillId="0" borderId="4" xfId="0" applyNumberFormat="1" applyFont="1" applyBorder="1" applyAlignment="1" applyProtection="1">
      <alignment horizontal="center" vertical="top" wrapText="1"/>
      <protection locked="0"/>
    </xf>
    <xf numFmtId="3" fontId="3" fillId="0" borderId="2" xfId="0" applyNumberFormat="1" applyFont="1" applyFill="1" applyBorder="1" applyAlignment="1" applyProtection="1">
      <alignment vertical="top" wrapText="1"/>
      <protection locked="0"/>
    </xf>
    <xf numFmtId="17" fontId="9" fillId="0" borderId="2" xfId="0" applyNumberFormat="1" applyFont="1" applyBorder="1" applyAlignment="1" applyProtection="1">
      <alignment horizontal="center" vertical="top" wrapText="1"/>
      <protection locked="0"/>
    </xf>
    <xf numFmtId="49" fontId="9" fillId="0" borderId="2" xfId="0" applyNumberFormat="1" applyFont="1" applyBorder="1" applyAlignment="1" applyProtection="1">
      <alignment horizontal="center" vertical="top" wrapText="1"/>
      <protection locked="0"/>
    </xf>
    <xf numFmtId="3" fontId="6" fillId="0" borderId="2" xfId="0" applyNumberFormat="1" applyFont="1" applyBorder="1" applyAlignment="1" applyProtection="1">
      <alignment horizontal="center" vertical="top" wrapText="1"/>
      <protection locked="0"/>
    </xf>
    <xf numFmtId="4" fontId="6" fillId="0" borderId="2" xfId="0" applyNumberFormat="1" applyFont="1" applyBorder="1" applyAlignment="1" applyProtection="1">
      <alignment horizontal="center" vertical="top" wrapText="1"/>
      <protection locked="0"/>
    </xf>
    <xf numFmtId="0" fontId="23" fillId="0" borderId="19" xfId="0" applyFont="1" applyBorder="1" applyAlignment="1" applyProtection="1">
      <alignment horizontal="center" vertical="top" wrapText="1"/>
      <protection locked="0"/>
    </xf>
    <xf numFmtId="0" fontId="1" fillId="0" borderId="2" xfId="1" applyFont="1" applyBorder="1" applyAlignment="1" applyProtection="1">
      <alignment vertical="top" wrapText="1"/>
      <protection locked="0"/>
    </xf>
    <xf numFmtId="0" fontId="30" fillId="3" borderId="2" xfId="1" applyFill="1" applyBorder="1" applyAlignment="1" applyProtection="1">
      <alignment vertical="top" wrapText="1"/>
      <protection locked="0"/>
    </xf>
    <xf numFmtId="0" fontId="23" fillId="0" borderId="19" xfId="0" applyFont="1" applyBorder="1" applyAlignment="1" applyProtection="1">
      <alignment vertical="top" wrapText="1"/>
      <protection locked="0"/>
    </xf>
    <xf numFmtId="0" fontId="75" fillId="9" borderId="2" xfId="1" applyFont="1" applyFill="1" applyBorder="1" applyAlignment="1" applyProtection="1">
      <alignment vertical="top" wrapText="1"/>
      <protection locked="0"/>
    </xf>
    <xf numFmtId="0" fontId="23" fillId="14" borderId="19" xfId="0" applyFont="1" applyFill="1" applyBorder="1" applyAlignment="1" applyProtection="1">
      <alignment vertical="top" wrapText="1"/>
      <protection locked="0"/>
    </xf>
    <xf numFmtId="0" fontId="23" fillId="14" borderId="19" xfId="0" applyFont="1" applyFill="1" applyBorder="1" applyAlignment="1" applyProtection="1">
      <alignment horizontal="center" vertical="top" wrapText="1"/>
      <protection locked="0"/>
    </xf>
    <xf numFmtId="0" fontId="0" fillId="0" borderId="0" xfId="0" applyFont="1" applyAlignment="1" applyProtection="1">
      <alignment wrapText="1"/>
      <protection locked="0"/>
    </xf>
    <xf numFmtId="49" fontId="23" fillId="0" borderId="19" xfId="0" applyNumberFormat="1" applyFont="1" applyBorder="1" applyAlignment="1" applyProtection="1">
      <alignment horizontal="center" vertical="top" wrapText="1"/>
      <protection locked="0"/>
    </xf>
    <xf numFmtId="0" fontId="23" fillId="0" borderId="10" xfId="0" applyFont="1" applyBorder="1" applyAlignment="1" applyProtection="1">
      <alignment vertical="top" wrapText="1"/>
      <protection locked="0"/>
    </xf>
    <xf numFmtId="0" fontId="74" fillId="0" borderId="10" xfId="0" applyFont="1" applyBorder="1" applyAlignment="1" applyProtection="1">
      <alignment horizontal="center" vertical="top" wrapText="1"/>
      <protection locked="0"/>
    </xf>
    <xf numFmtId="49" fontId="55" fillId="0" borderId="3" xfId="0" applyNumberFormat="1" applyFont="1" applyBorder="1" applyAlignment="1" applyProtection="1">
      <alignment vertical="top" wrapText="1"/>
      <protection locked="0"/>
    </xf>
    <xf numFmtId="0" fontId="55" fillId="0" borderId="4" xfId="0" applyFont="1" applyBorder="1" applyAlignment="1" applyProtection="1">
      <alignment vertical="top" wrapText="1"/>
      <protection locked="0"/>
    </xf>
    <xf numFmtId="0" fontId="24" fillId="0" borderId="2" xfId="0" applyFont="1" applyBorder="1" applyAlignment="1" applyProtection="1">
      <alignment vertical="top" wrapText="1"/>
      <protection locked="0"/>
    </xf>
    <xf numFmtId="13" fontId="9" fillId="0" borderId="4" xfId="0" applyNumberFormat="1" applyFont="1" applyBorder="1" applyAlignment="1" applyProtection="1">
      <alignment horizontal="center" vertical="top" wrapText="1"/>
      <protection locked="0"/>
    </xf>
    <xf numFmtId="4" fontId="1" fillId="0" borderId="9" xfId="0" applyNumberFormat="1" applyFont="1" applyBorder="1" applyAlignment="1" applyProtection="1">
      <alignment horizontal="center" vertical="top" wrapText="1"/>
      <protection locked="0"/>
    </xf>
    <xf numFmtId="0" fontId="26" fillId="0" borderId="10" xfId="0" applyNumberFormat="1" applyFont="1" applyBorder="1" applyAlignment="1" applyProtection="1">
      <alignment horizontal="center" vertical="top" wrapText="1"/>
      <protection locked="0"/>
    </xf>
    <xf numFmtId="49" fontId="26" fillId="0" borderId="10" xfId="0" applyNumberFormat="1" applyFont="1" applyBorder="1" applyAlignment="1" applyProtection="1">
      <alignment horizontal="center" vertical="top" wrapText="1"/>
      <protection locked="0"/>
    </xf>
    <xf numFmtId="4" fontId="24" fillId="0" borderId="9" xfId="0" applyNumberFormat="1" applyFont="1" applyBorder="1" applyAlignment="1" applyProtection="1">
      <alignment horizontal="center" vertical="top" wrapText="1"/>
      <protection locked="0"/>
    </xf>
    <xf numFmtId="0" fontId="23" fillId="0" borderId="21" xfId="0" applyFont="1" applyBorder="1" applyAlignment="1" applyProtection="1">
      <alignment vertical="top" wrapText="1"/>
      <protection locked="0"/>
    </xf>
    <xf numFmtId="0" fontId="23" fillId="0" borderId="21" xfId="0" applyFont="1" applyBorder="1" applyAlignment="1" applyProtection="1">
      <alignment horizontal="center" vertical="top" wrapText="1"/>
      <protection locked="0"/>
    </xf>
    <xf numFmtId="0" fontId="76" fillId="0" borderId="21" xfId="0" applyFont="1" applyBorder="1" applyAlignment="1" applyProtection="1">
      <alignment vertical="top" wrapText="1"/>
      <protection locked="0"/>
    </xf>
    <xf numFmtId="0" fontId="26" fillId="0" borderId="21" xfId="0" applyFont="1" applyBorder="1" applyAlignment="1" applyProtection="1">
      <alignment vertical="top"/>
      <protection locked="0"/>
    </xf>
    <xf numFmtId="0" fontId="0" fillId="0" borderId="21" xfId="0" applyFont="1" applyBorder="1" applyAlignment="1" applyProtection="1">
      <alignment vertical="top" wrapText="1"/>
      <protection locked="0"/>
    </xf>
    <xf numFmtId="0" fontId="78" fillId="0" borderId="0" xfId="0" applyFont="1" applyAlignment="1" applyProtection="1">
      <alignment horizontal="justify" vertical="center"/>
      <protection locked="0"/>
    </xf>
    <xf numFmtId="0" fontId="81" fillId="0" borderId="2" xfId="0" applyFont="1" applyBorder="1" applyAlignment="1" applyProtection="1">
      <alignment vertical="top" wrapText="1"/>
      <protection locked="0"/>
    </xf>
    <xf numFmtId="0" fontId="82" fillId="0" borderId="2" xfId="0" applyFont="1" applyBorder="1" applyAlignment="1" applyProtection="1">
      <alignment horizontal="center" vertical="top" wrapText="1"/>
      <protection locked="0"/>
    </xf>
    <xf numFmtId="0" fontId="83" fillId="0" borderId="2" xfId="0" applyFont="1" applyBorder="1" applyAlignment="1" applyProtection="1">
      <alignment vertical="top" wrapText="1"/>
      <protection locked="0"/>
    </xf>
    <xf numFmtId="0" fontId="81" fillId="0" borderId="2" xfId="0" applyFont="1" applyBorder="1" applyAlignment="1" applyProtection="1">
      <alignment horizontal="center" vertical="top" wrapText="1"/>
      <protection locked="0"/>
    </xf>
    <xf numFmtId="0" fontId="84" fillId="0" borderId="0" xfId="0" applyFont="1" applyAlignment="1" applyProtection="1">
      <alignment horizontal="left" vertical="top" wrapText="1"/>
      <protection locked="0"/>
    </xf>
    <xf numFmtId="0" fontId="1" fillId="0" borderId="20" xfId="0" applyFont="1" applyFill="1" applyBorder="1" applyAlignment="1" applyProtection="1">
      <alignment vertical="top" wrapText="1"/>
      <protection locked="0"/>
    </xf>
    <xf numFmtId="0" fontId="22" fillId="0" borderId="2" xfId="1" applyFont="1" applyBorder="1" applyAlignment="1" applyProtection="1">
      <alignment horizontal="center" vertical="top" wrapText="1"/>
      <protection locked="0"/>
    </xf>
    <xf numFmtId="0" fontId="23" fillId="0" borderId="2" xfId="0" applyFont="1" applyBorder="1" applyAlignment="1" applyProtection="1">
      <alignment horizontal="left" vertical="top" wrapText="1"/>
      <protection locked="0"/>
    </xf>
    <xf numFmtId="1" fontId="24" fillId="0" borderId="2" xfId="0" applyNumberFormat="1" applyFont="1" applyBorder="1" applyAlignment="1" applyProtection="1">
      <alignment horizontal="center" vertical="top" wrapText="1"/>
      <protection locked="0"/>
    </xf>
    <xf numFmtId="4" fontId="24" fillId="0" borderId="2" xfId="0" applyNumberFormat="1" applyFont="1" applyBorder="1" applyAlignment="1" applyProtection="1">
      <alignment horizontal="center" vertical="top" wrapText="1"/>
      <protection locked="0"/>
    </xf>
    <xf numFmtId="0" fontId="23" fillId="0" borderId="2" xfId="0" applyFont="1" applyBorder="1" applyAlignment="1" applyProtection="1">
      <alignment vertical="top" wrapText="1"/>
      <protection locked="0"/>
    </xf>
    <xf numFmtId="1" fontId="24" fillId="0" borderId="5" xfId="0" applyNumberFormat="1" applyFont="1" applyBorder="1" applyAlignment="1" applyProtection="1">
      <alignment horizontal="center" vertical="top" wrapText="1"/>
      <protection locked="0"/>
    </xf>
    <xf numFmtId="0" fontId="25" fillId="0" borderId="2" xfId="0" applyFont="1" applyBorder="1" applyAlignment="1" applyProtection="1">
      <alignment horizontal="center" vertical="top" wrapText="1"/>
      <protection locked="0"/>
    </xf>
    <xf numFmtId="0" fontId="30" fillId="9" borderId="2" xfId="1" applyFill="1" applyBorder="1" applyAlignment="1" applyProtection="1">
      <alignment horizontal="center" vertical="top" wrapText="1"/>
      <protection locked="0"/>
    </xf>
    <xf numFmtId="2" fontId="30" fillId="0" borderId="2" xfId="1" applyNumberFormat="1" applyBorder="1" applyAlignment="1" applyProtection="1">
      <alignment vertical="top" wrapText="1"/>
      <protection locked="0"/>
    </xf>
    <xf numFmtId="0" fontId="1" fillId="0" borderId="2" xfId="0" applyNumberFormat="1" applyFont="1" applyBorder="1" applyAlignment="1" applyProtection="1">
      <alignment vertical="top" wrapText="1"/>
      <protection locked="0"/>
    </xf>
    <xf numFmtId="0" fontId="1" fillId="0" borderId="2" xfId="0" applyNumberFormat="1" applyFont="1" applyFill="1" applyBorder="1" applyAlignment="1" applyProtection="1">
      <alignment horizontal="left" vertical="top" wrapText="1"/>
      <protection locked="0"/>
    </xf>
    <xf numFmtId="168" fontId="1" fillId="0" borderId="2" xfId="1" applyNumberFormat="1" applyFont="1" applyBorder="1" applyAlignment="1" applyProtection="1">
      <alignment vertical="top" wrapText="1"/>
      <protection locked="0"/>
    </xf>
    <xf numFmtId="0" fontId="1" fillId="0" borderId="2" xfId="1" applyNumberFormat="1" applyFont="1" applyFill="1" applyBorder="1" applyAlignment="1" applyProtection="1">
      <alignment horizontal="left" vertical="top" wrapText="1"/>
      <protection locked="0"/>
    </xf>
    <xf numFmtId="0" fontId="33" fillId="0" borderId="2" xfId="0" applyFont="1" applyBorder="1" applyAlignment="1" applyProtection="1">
      <alignment horizontal="center" vertical="top"/>
      <protection locked="0"/>
    </xf>
    <xf numFmtId="0" fontId="0" fillId="0" borderId="0" xfId="0" applyAlignment="1" applyProtection="1">
      <alignment horizontal="left" vertical="top" wrapText="1"/>
      <protection locked="0"/>
    </xf>
    <xf numFmtId="0" fontId="30" fillId="0" borderId="2" xfId="1" applyBorder="1" applyAlignment="1" applyProtection="1">
      <alignment horizontal="left" vertical="top" wrapText="1"/>
      <protection locked="0"/>
    </xf>
    <xf numFmtId="15" fontId="33" fillId="0" borderId="2" xfId="0" applyNumberFormat="1" applyFont="1" applyBorder="1" applyAlignment="1" applyProtection="1">
      <alignment horizontal="center" vertical="top" wrapText="1"/>
      <protection locked="0"/>
    </xf>
    <xf numFmtId="14" fontId="33" fillId="0" borderId="2" xfId="0" applyNumberFormat="1" applyFont="1" applyBorder="1" applyAlignment="1" applyProtection="1">
      <alignment horizontal="center" vertical="top" wrapText="1"/>
      <protection locked="0"/>
    </xf>
    <xf numFmtId="17" fontId="1" fillId="0" borderId="2" xfId="0" applyNumberFormat="1" applyFont="1" applyBorder="1" applyAlignment="1" applyProtection="1">
      <alignment horizontal="center" vertical="top" wrapText="1"/>
      <protection locked="0"/>
    </xf>
    <xf numFmtId="0" fontId="9" fillId="0" borderId="0" xfId="0" applyFont="1" applyAlignment="1" applyProtection="1">
      <alignment vertical="top" wrapText="1"/>
      <protection locked="0"/>
    </xf>
    <xf numFmtId="0" fontId="1" fillId="0" borderId="2" xfId="0" applyFont="1" applyFill="1" applyBorder="1" applyAlignment="1" applyProtection="1">
      <alignment horizontal="center" vertical="top"/>
      <protection locked="0"/>
    </xf>
    <xf numFmtId="0" fontId="30" fillId="0" borderId="2" xfId="1" applyFill="1" applyBorder="1" applyAlignment="1" applyProtection="1">
      <alignment horizontal="center" vertical="top" wrapText="1"/>
      <protection locked="0"/>
    </xf>
    <xf numFmtId="0" fontId="56" fillId="0" borderId="2" xfId="0" applyFont="1" applyBorder="1" applyAlignment="1" applyProtection="1">
      <alignment horizontal="left" vertical="top" wrapText="1"/>
      <protection locked="0"/>
    </xf>
    <xf numFmtId="15" fontId="1" fillId="0" borderId="2" xfId="0" applyNumberFormat="1" applyFont="1" applyFill="1" applyBorder="1" applyAlignment="1" applyProtection="1">
      <alignment horizontal="center" vertical="top" wrapText="1"/>
      <protection locked="0"/>
    </xf>
    <xf numFmtId="0" fontId="3"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protection locked="0"/>
    </xf>
    <xf numFmtId="0" fontId="1" fillId="0" borderId="2" xfId="0" applyFont="1" applyFill="1" applyBorder="1" applyAlignment="1" applyProtection="1">
      <alignment horizontal="center" vertical="center" wrapText="1"/>
      <protection locked="0"/>
    </xf>
    <xf numFmtId="0" fontId="1" fillId="0" borderId="2" xfId="1" applyFont="1" applyFill="1" applyBorder="1" applyAlignment="1" applyProtection="1">
      <alignment horizontal="center" vertical="center" wrapText="1"/>
      <protection locked="0"/>
    </xf>
    <xf numFmtId="3" fontId="3" fillId="0" borderId="2" xfId="0" applyNumberFormat="1" applyFont="1" applyFill="1" applyBorder="1" applyAlignment="1" applyProtection="1">
      <alignment horizontal="center" vertical="center" wrapText="1"/>
      <protection locked="0"/>
    </xf>
    <xf numFmtId="17" fontId="1" fillId="0" borderId="2" xfId="0" applyNumberFormat="1" applyFont="1" applyFill="1" applyBorder="1" applyAlignment="1" applyProtection="1">
      <alignment horizontal="center" vertical="top" wrapText="1"/>
      <protection locked="0"/>
    </xf>
    <xf numFmtId="0" fontId="1" fillId="0" borderId="2" xfId="0" quotePrefix="1" applyFont="1" applyBorder="1" applyAlignment="1" applyProtection="1">
      <alignment vertical="top" wrapText="1"/>
      <protection locked="0"/>
    </xf>
    <xf numFmtId="0" fontId="30" fillId="0" borderId="2" xfId="1" applyBorder="1" applyAlignment="1" applyProtection="1">
      <alignment vertical="center" wrapText="1"/>
      <protection locked="0"/>
    </xf>
    <xf numFmtId="0" fontId="3" fillId="0" borderId="6" xfId="0" applyNumberFormat="1" applyFont="1" applyBorder="1" applyAlignment="1" applyProtection="1">
      <alignment horizontal="center" vertical="top" wrapText="1"/>
      <protection locked="0"/>
    </xf>
    <xf numFmtId="0" fontId="35" fillId="0" borderId="2" xfId="0" applyFont="1" applyBorder="1" applyAlignment="1" applyProtection="1">
      <alignment vertical="top" wrapText="1"/>
      <protection locked="0"/>
    </xf>
    <xf numFmtId="0" fontId="35" fillId="9" borderId="2" xfId="0" applyFont="1" applyFill="1" applyBorder="1" applyAlignment="1" applyProtection="1">
      <alignment vertical="top" wrapText="1"/>
      <protection locked="0"/>
    </xf>
    <xf numFmtId="0" fontId="35" fillId="0" borderId="2" xfId="0" applyFont="1" applyBorder="1" applyAlignment="1" applyProtection="1">
      <alignment horizontal="center" vertical="top" wrapText="1"/>
      <protection locked="0"/>
    </xf>
    <xf numFmtId="0" fontId="35" fillId="0" borderId="2" xfId="0" applyFont="1" applyBorder="1" applyAlignment="1" applyProtection="1">
      <alignment horizontal="right" vertical="top" wrapText="1"/>
      <protection locked="0"/>
    </xf>
    <xf numFmtId="0" fontId="30" fillId="0" borderId="6" xfId="1" applyBorder="1" applyAlignment="1" applyProtection="1">
      <alignment horizontal="center" vertical="top" wrapText="1"/>
      <protection locked="0"/>
    </xf>
    <xf numFmtId="0" fontId="1" fillId="0" borderId="6" xfId="0" applyFont="1" applyBorder="1" applyAlignment="1" applyProtection="1">
      <alignment horizontal="right" vertical="top" wrapText="1"/>
      <protection locked="0"/>
    </xf>
    <xf numFmtId="14" fontId="1" fillId="3" borderId="2" xfId="0" applyNumberFormat="1" applyFont="1" applyFill="1" applyBorder="1" applyAlignment="1" applyProtection="1">
      <alignment horizontal="center" vertical="top" wrapText="1"/>
      <protection locked="0"/>
    </xf>
    <xf numFmtId="49" fontId="30" fillId="0" borderId="2" xfId="1" applyNumberFormat="1" applyBorder="1" applyAlignment="1" applyProtection="1">
      <alignment horizontal="center" vertical="top" wrapText="1"/>
      <protection locked="0"/>
    </xf>
    <xf numFmtId="0" fontId="35" fillId="0" borderId="0" xfId="0" applyFont="1" applyAlignment="1" applyProtection="1">
      <alignment wrapText="1"/>
      <protection locked="0"/>
    </xf>
    <xf numFmtId="0" fontId="9" fillId="0" borderId="0" xfId="0" applyFont="1" applyAlignment="1" applyProtection="1">
      <alignment wrapText="1"/>
      <protection locked="0"/>
    </xf>
    <xf numFmtId="0" fontId="33" fillId="0" borderId="0" xfId="0" applyFont="1" applyAlignment="1" applyProtection="1">
      <alignment vertical="top" wrapText="1"/>
      <protection locked="0"/>
    </xf>
    <xf numFmtId="0" fontId="85" fillId="0" borderId="0" xfId="0" applyFont="1" applyAlignment="1" applyProtection="1">
      <alignment horizontal="left" vertical="top" wrapText="1"/>
      <protection locked="0"/>
    </xf>
    <xf numFmtId="15" fontId="1" fillId="0" borderId="2" xfId="0" applyNumberFormat="1" applyFont="1" applyBorder="1" applyAlignment="1" applyProtection="1">
      <alignment horizontal="left" vertical="top" wrapText="1"/>
      <protection locked="0"/>
    </xf>
    <xf numFmtId="14" fontId="1" fillId="0" borderId="2" xfId="0" applyNumberFormat="1" applyFont="1" applyBorder="1" applyAlignment="1" applyProtection="1">
      <alignment horizontal="left" vertical="top" wrapText="1"/>
      <protection locked="0"/>
    </xf>
    <xf numFmtId="17" fontId="1" fillId="0" borderId="2" xfId="0" applyNumberFormat="1" applyFont="1" applyBorder="1" applyAlignment="1" applyProtection="1">
      <alignment horizontal="left" vertical="top" wrapText="1"/>
      <protection locked="0"/>
    </xf>
    <xf numFmtId="14" fontId="1" fillId="0" borderId="2" xfId="0" applyNumberFormat="1" applyFont="1" applyBorder="1" applyAlignment="1" applyProtection="1">
      <alignment vertical="top" wrapText="1"/>
      <protection locked="0"/>
    </xf>
    <xf numFmtId="15" fontId="1" fillId="3" borderId="2" xfId="0" applyNumberFormat="1" applyFont="1" applyFill="1" applyBorder="1" applyAlignment="1" applyProtection="1">
      <alignment horizontal="left" vertical="top" wrapText="1"/>
      <protection locked="0"/>
    </xf>
    <xf numFmtId="17" fontId="1" fillId="3" borderId="2" xfId="0" applyNumberFormat="1" applyFont="1" applyFill="1" applyBorder="1" applyAlignment="1" applyProtection="1">
      <alignment horizontal="left" vertical="top" wrapText="1"/>
      <protection locked="0"/>
    </xf>
    <xf numFmtId="0" fontId="73" fillId="0" borderId="0" xfId="0" applyFont="1" applyAlignment="1">
      <alignment wrapText="1"/>
    </xf>
    <xf numFmtId="49" fontId="88" fillId="13" borderId="19" xfId="2" applyNumberFormat="1" applyFont="1" applyFill="1" applyBorder="1" applyAlignment="1">
      <alignment vertical="top" wrapText="1"/>
    </xf>
    <xf numFmtId="49" fontId="9" fillId="13" borderId="19" xfId="2" applyNumberFormat="1" applyFont="1" applyFill="1" applyBorder="1" applyAlignment="1">
      <alignment horizontal="center" vertical="top" wrapText="1"/>
    </xf>
    <xf numFmtId="4" fontId="6" fillId="13" borderId="19" xfId="2" applyNumberFormat="1" applyFont="1" applyFill="1" applyBorder="1" applyAlignment="1">
      <alignment horizontal="center" vertical="top" wrapText="1"/>
    </xf>
    <xf numFmtId="0" fontId="9" fillId="13" borderId="19" xfId="2" applyNumberFormat="1" applyFont="1" applyFill="1" applyBorder="1" applyAlignment="1">
      <alignment horizontal="center" vertical="top" wrapText="1"/>
    </xf>
    <xf numFmtId="49" fontId="88" fillId="13" borderId="19" xfId="2" applyNumberFormat="1" applyFont="1" applyFill="1" applyBorder="1" applyAlignment="1">
      <alignment vertical="top" wrapText="1"/>
    </xf>
    <xf numFmtId="0" fontId="6" fillId="13" borderId="19" xfId="2" applyNumberFormat="1" applyFont="1" applyFill="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top" wrapText="1"/>
    </xf>
    <xf numFmtId="0" fontId="1" fillId="0" borderId="2" xfId="0" applyFont="1" applyBorder="1" applyAlignment="1">
      <alignment horizontal="center"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center" vertical="top" wrapText="1"/>
    </xf>
    <xf numFmtId="0" fontId="1"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center" vertical="top" wrapText="1"/>
    </xf>
    <xf numFmtId="2" fontId="1" fillId="0" borderId="15" xfId="0" applyNumberFormat="1" applyFont="1" applyBorder="1" applyAlignment="1">
      <alignment horizontal="center" vertical="top" wrapText="1"/>
    </xf>
    <xf numFmtId="0" fontId="30" fillId="0" borderId="0" xfId="1" applyAlignment="1" applyProtection="1"/>
    <xf numFmtId="0" fontId="1"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vertical="top" wrapText="1"/>
    </xf>
    <xf numFmtId="0" fontId="1" fillId="0" borderId="2" xfId="0" applyFont="1" applyBorder="1" applyAlignment="1">
      <alignment horizontal="center" vertical="top" wrapText="1"/>
    </xf>
    <xf numFmtId="0" fontId="3" fillId="0" borderId="2" xfId="0" applyFont="1" applyBorder="1" applyAlignment="1">
      <alignment horizontal="center" vertical="top" wrapText="1"/>
    </xf>
    <xf numFmtId="4" fontId="3" fillId="0" borderId="2" xfId="0" applyNumberFormat="1" applyFont="1" applyBorder="1" applyAlignment="1">
      <alignment horizontal="center" vertical="top" wrapText="1"/>
    </xf>
    <xf numFmtId="0" fontId="1" fillId="0" borderId="2" xfId="0" applyFont="1" applyBorder="1" applyAlignment="1">
      <alignment vertical="top" wrapText="1"/>
    </xf>
    <xf numFmtId="0" fontId="0" fillId="0" borderId="0" xfId="0"/>
    <xf numFmtId="0" fontId="9" fillId="0" borderId="0" xfId="0" applyFont="1"/>
    <xf numFmtId="0" fontId="9" fillId="0" borderId="0" xfId="0" applyFont="1" applyAlignment="1">
      <alignment wrapText="1"/>
    </xf>
    <xf numFmtId="0" fontId="9" fillId="0" borderId="0" xfId="0" applyFont="1" applyAlignment="1">
      <alignment vertical="top" wrapText="1"/>
    </xf>
    <xf numFmtId="0" fontId="1" fillId="0" borderId="2" xfId="0" applyFont="1" applyBorder="1" applyAlignment="1">
      <alignmen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0" fontId="3" fillId="0" borderId="2" xfId="0" applyFont="1" applyBorder="1" applyAlignment="1">
      <alignment horizontal="center" vertical="top" wrapText="1"/>
    </xf>
    <xf numFmtId="1" fontId="3" fillId="0" borderId="2"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2" fontId="1" fillId="0" borderId="15" xfId="0" applyNumberFormat="1" applyFont="1" applyBorder="1" applyAlignment="1">
      <alignment horizontal="center" vertical="top" wrapText="1"/>
    </xf>
    <xf numFmtId="0" fontId="30" fillId="0" borderId="2" xfId="1" applyBorder="1" applyAlignment="1" applyProtection="1">
      <alignment horizontal="center" vertical="top" wrapText="1"/>
    </xf>
    <xf numFmtId="0" fontId="30" fillId="0" borderId="2" xfId="1" applyBorder="1" applyAlignment="1" applyProtection="1">
      <alignment vertical="top" wrapText="1"/>
    </xf>
    <xf numFmtId="0" fontId="1" fillId="0" borderId="5" xfId="0" applyFont="1" applyBorder="1" applyAlignment="1">
      <alignment horizontal="center" vertical="top" wrapText="1"/>
    </xf>
    <xf numFmtId="1" fontId="3" fillId="0" borderId="5" xfId="0" applyNumberFormat="1" applyFont="1" applyBorder="1" applyAlignment="1">
      <alignment horizontal="center" vertical="top" wrapText="1"/>
    </xf>
    <xf numFmtId="4" fontId="3" fillId="0" borderId="5" xfId="0" applyNumberFormat="1" applyFont="1" applyBorder="1" applyAlignment="1">
      <alignment horizontal="center" vertical="top" wrapText="1"/>
    </xf>
    <xf numFmtId="0" fontId="30" fillId="0" borderId="5" xfId="1" applyBorder="1" applyAlignment="1" applyProtection="1">
      <alignment horizontal="center" vertical="top" wrapText="1"/>
    </xf>
    <xf numFmtId="49" fontId="9" fillId="13" borderId="19" xfId="0" applyNumberFormat="1" applyFont="1" applyFill="1" applyBorder="1" applyAlignment="1">
      <alignment vertical="top" wrapText="1"/>
    </xf>
    <xf numFmtId="49" fontId="9" fillId="13" borderId="19" xfId="0" applyNumberFormat="1" applyFont="1" applyFill="1" applyBorder="1" applyAlignment="1">
      <alignment horizontal="center" vertical="top" wrapText="1"/>
    </xf>
    <xf numFmtId="0" fontId="1" fillId="0" borderId="20" xfId="0" applyFont="1" applyFill="1" applyBorder="1" applyAlignment="1">
      <alignment vertical="top" wrapText="1"/>
    </xf>
    <xf numFmtId="49" fontId="1" fillId="13" borderId="19" xfId="0" applyNumberFormat="1" applyFont="1" applyFill="1" applyBorder="1" applyAlignment="1">
      <alignment horizontal="center" vertical="top" wrapText="1"/>
    </xf>
    <xf numFmtId="0" fontId="64" fillId="0" borderId="2" xfId="0" applyFont="1" applyFill="1" applyBorder="1" applyAlignment="1" applyProtection="1">
      <alignment horizontal="center" wrapText="1"/>
      <protection locked="0"/>
    </xf>
    <xf numFmtId="3" fontId="71" fillId="0" borderId="2" xfId="0" applyNumberFormat="1" applyFont="1" applyFill="1" applyBorder="1" applyAlignment="1" applyProtection="1">
      <alignment horizontal="center" vertical="top" wrapText="1"/>
      <protection locked="0"/>
    </xf>
    <xf numFmtId="0" fontId="0" fillId="0" borderId="0" xfId="0"/>
    <xf numFmtId="0" fontId="9" fillId="0" borderId="0" xfId="0" applyFont="1"/>
    <xf numFmtId="0" fontId="1" fillId="0" borderId="2" xfId="0" applyFont="1" applyBorder="1" applyAlignment="1">
      <alignment vertical="top" wrapText="1"/>
    </xf>
    <xf numFmtId="0" fontId="1" fillId="3" borderId="2" xfId="0" applyFont="1" applyFill="1" applyBorder="1" applyAlignment="1">
      <alignment vertical="top" wrapText="1"/>
    </xf>
    <xf numFmtId="0" fontId="1" fillId="0" borderId="2" xfId="0" applyFont="1" applyBorder="1" applyAlignment="1">
      <alignment horizontal="left" vertical="top" wrapText="1"/>
    </xf>
    <xf numFmtId="0" fontId="1" fillId="0" borderId="2" xfId="0" applyFont="1" applyBorder="1" applyAlignment="1">
      <alignment horizontal="center" vertical="top" wrapText="1"/>
    </xf>
    <xf numFmtId="164" fontId="1" fillId="0" borderId="2" xfId="0" applyNumberFormat="1" applyFont="1" applyBorder="1" applyAlignment="1">
      <alignment horizontal="center" vertical="top" wrapText="1"/>
    </xf>
    <xf numFmtId="1" fontId="3" fillId="0" borderId="2" xfId="0" applyNumberFormat="1" applyFont="1" applyBorder="1" applyAlignment="1">
      <alignment horizontal="center" vertical="top" wrapText="1"/>
    </xf>
    <xf numFmtId="4" fontId="3" fillId="0" borderId="2" xfId="0" applyNumberFormat="1" applyFont="1" applyBorder="1" applyAlignment="1">
      <alignment horizontal="center" vertical="top" wrapText="1"/>
    </xf>
    <xf numFmtId="3" fontId="3" fillId="0" borderId="2" xfId="0" applyNumberFormat="1" applyFont="1" applyBorder="1" applyAlignment="1">
      <alignment horizontal="center" vertical="top"/>
    </xf>
    <xf numFmtId="3" fontId="3" fillId="0" borderId="2" xfId="0" applyNumberFormat="1" applyFont="1" applyBorder="1" applyAlignment="1">
      <alignment horizontal="center" vertical="top" wrapText="1"/>
    </xf>
    <xf numFmtId="0" fontId="1" fillId="0" borderId="3" xfId="0" applyFont="1" applyBorder="1" applyAlignment="1">
      <alignment vertical="top" wrapText="1"/>
    </xf>
    <xf numFmtId="0" fontId="1" fillId="3" borderId="2" xfId="0" applyFont="1" applyFill="1" applyBorder="1" applyAlignment="1">
      <alignment horizontal="center" vertical="top" wrapText="1"/>
    </xf>
    <xf numFmtId="0" fontId="1" fillId="3" borderId="2" xfId="0" applyFont="1" applyFill="1" applyBorder="1" applyAlignment="1">
      <alignment horizontal="left" vertical="top" wrapText="1"/>
    </xf>
    <xf numFmtId="0" fontId="1" fillId="9" borderId="2" xfId="0" applyFont="1" applyFill="1" applyBorder="1" applyAlignment="1">
      <alignment vertical="top" wrapText="1"/>
    </xf>
    <xf numFmtId="0" fontId="3" fillId="0" borderId="2" xfId="0" applyFont="1" applyBorder="1" applyAlignment="1">
      <alignment horizontal="center" vertical="top"/>
    </xf>
    <xf numFmtId="15" fontId="1" fillId="0" borderId="2" xfId="0" applyNumberFormat="1" applyFont="1" applyBorder="1" applyAlignment="1">
      <alignment horizontal="center" vertical="top" wrapText="1"/>
    </xf>
    <xf numFmtId="0" fontId="90" fillId="0" borderId="2" xfId="1" applyFont="1" applyBorder="1" applyAlignment="1" applyProtection="1">
      <alignment horizontal="center" vertical="top" wrapText="1"/>
    </xf>
    <xf numFmtId="0" fontId="55" fillId="0" borderId="2" xfId="0" applyFont="1" applyBorder="1" applyAlignment="1">
      <alignment vertical="top" wrapText="1"/>
    </xf>
    <xf numFmtId="0" fontId="55" fillId="3" borderId="2" xfId="0" applyFont="1" applyFill="1" applyBorder="1" applyAlignment="1">
      <alignment vertical="top" wrapText="1"/>
    </xf>
    <xf numFmtId="2" fontId="64" fillId="0" borderId="2" xfId="0" applyNumberFormat="1" applyFont="1" applyBorder="1" applyAlignment="1" applyProtection="1">
      <alignment horizontal="center" vertical="top" wrapText="1"/>
      <protection locked="0"/>
    </xf>
    <xf numFmtId="0" fontId="64" fillId="0" borderId="2" xfId="0" applyFont="1" applyFill="1" applyBorder="1" applyAlignment="1" applyProtection="1">
      <alignment horizontal="center"/>
      <protection locked="0"/>
    </xf>
    <xf numFmtId="0" fontId="70" fillId="0" borderId="2" xfId="1" applyFont="1" applyFill="1" applyBorder="1" applyAlignment="1" applyProtection="1">
      <alignment horizontal="center" vertical="top" wrapText="1"/>
      <protection locked="0"/>
    </xf>
    <xf numFmtId="3" fontId="64" fillId="0" borderId="2" xfId="0" applyNumberFormat="1" applyFont="1" applyFill="1" applyBorder="1" applyAlignment="1" applyProtection="1">
      <alignment horizontal="center" vertical="top" wrapText="1"/>
      <protection locked="0"/>
    </xf>
    <xf numFmtId="0" fontId="71" fillId="0" borderId="2" xfId="0" applyFont="1" applyBorder="1" applyAlignment="1" applyProtection="1">
      <alignment vertical="top" wrapText="1"/>
      <protection locked="0"/>
    </xf>
    <xf numFmtId="0" fontId="9" fillId="0" borderId="2" xfId="0" applyFont="1" applyBorder="1" applyAlignment="1" applyProtection="1">
      <alignment horizontal="center"/>
      <protection locked="0"/>
    </xf>
    <xf numFmtId="0" fontId="33" fillId="0" borderId="0" xfId="0" applyFont="1" applyAlignment="1" applyProtection="1">
      <alignment vertical="top"/>
      <protection locked="0"/>
    </xf>
    <xf numFmtId="0" fontId="0" fillId="0" borderId="0" xfId="0" applyAlignment="1" applyProtection="1">
      <alignment vertical="top" wrapText="1"/>
      <protection locked="0"/>
    </xf>
    <xf numFmtId="0" fontId="33" fillId="0" borderId="0" xfId="0" applyFont="1" applyAlignment="1" applyProtection="1">
      <alignment wrapText="1"/>
      <protection locked="0"/>
    </xf>
    <xf numFmtId="0" fontId="34" fillId="0" borderId="0" xfId="0" applyFont="1" applyAlignment="1" applyProtection="1">
      <alignment horizontal="center" vertical="top"/>
      <protection locked="0"/>
    </xf>
    <xf numFmtId="0" fontId="33" fillId="0" borderId="0" xfId="0" applyFont="1" applyAlignment="1" applyProtection="1">
      <alignment horizontal="center" vertical="top"/>
      <protection locked="0"/>
    </xf>
    <xf numFmtId="0" fontId="33" fillId="0" borderId="0" xfId="0" applyFont="1" applyAlignment="1">
      <alignment vertical="top" wrapText="1"/>
    </xf>
    <xf numFmtId="0" fontId="3" fillId="0" borderId="2" xfId="0" applyNumberFormat="1" applyFont="1" applyBorder="1" applyAlignment="1">
      <alignment horizontal="right" vertical="top" wrapText="1"/>
    </xf>
    <xf numFmtId="0" fontId="91" fillId="0" borderId="19" xfId="0" applyFont="1" applyBorder="1" applyAlignment="1">
      <alignment vertical="top" wrapText="1"/>
    </xf>
    <xf numFmtId="0" fontId="0" fillId="0" borderId="0" xfId="0" applyFont="1" applyAlignment="1">
      <alignment vertical="top" wrapText="1"/>
    </xf>
    <xf numFmtId="0" fontId="74" fillId="0" borderId="19" xfId="0" applyFont="1" applyBorder="1" applyAlignment="1">
      <alignment vertical="top" wrapText="1"/>
    </xf>
    <xf numFmtId="0" fontId="23" fillId="0" borderId="19" xfId="0" applyFont="1" applyBorder="1" applyAlignment="1">
      <alignment vertical="top" wrapText="1"/>
    </xf>
    <xf numFmtId="0" fontId="3" fillId="0" borderId="2" xfId="0" applyFont="1" applyBorder="1" applyAlignment="1">
      <alignment vertical="top" wrapText="1"/>
    </xf>
    <xf numFmtId="0" fontId="23" fillId="14" borderId="19" xfId="0" applyFont="1" applyFill="1" applyBorder="1" applyAlignment="1">
      <alignment vertical="top" wrapText="1"/>
    </xf>
    <xf numFmtId="0" fontId="24" fillId="0" borderId="19" xfId="0" applyFont="1" applyBorder="1" applyAlignment="1">
      <alignment horizontal="center" vertical="top"/>
    </xf>
    <xf numFmtId="0" fontId="23" fillId="0" borderId="9" xfId="0" applyFont="1" applyBorder="1" applyAlignment="1">
      <alignment vertical="top" wrapText="1"/>
    </xf>
    <xf numFmtId="3" fontId="24" fillId="0" borderId="19" xfId="0" applyNumberFormat="1" applyFont="1" applyBorder="1" applyAlignment="1">
      <alignment horizontal="center" vertical="top"/>
    </xf>
    <xf numFmtId="4" fontId="24" fillId="0" borderId="19" xfId="0" applyNumberFormat="1" applyFont="1" applyBorder="1" applyAlignment="1">
      <alignment horizontal="center" vertical="top" wrapText="1"/>
    </xf>
    <xf numFmtId="0" fontId="1" fillId="3" borderId="2" xfId="0" applyFont="1" applyFill="1" applyBorder="1" applyAlignment="1">
      <alignment horizontal="justify" vertical="top" wrapText="1"/>
    </xf>
    <xf numFmtId="0" fontId="1" fillId="0" borderId="2" xfId="0" applyFont="1" applyBorder="1" applyAlignment="1">
      <alignment horizontal="center" vertical="center" wrapText="1"/>
    </xf>
    <xf numFmtId="0" fontId="1" fillId="0" borderId="5" xfId="0" applyFont="1" applyBorder="1" applyAlignment="1">
      <alignment vertical="top" wrapText="1"/>
    </xf>
    <xf numFmtId="3" fontId="3" fillId="0" borderId="5" xfId="0" applyNumberFormat="1" applyFont="1" applyBorder="1" applyAlignment="1">
      <alignment horizontal="center" vertical="top"/>
    </xf>
    <xf numFmtId="0" fontId="92" fillId="0" borderId="0" xfId="0" applyFont="1" applyAlignment="1">
      <alignment horizontal="left" vertical="top" wrapText="1"/>
    </xf>
    <xf numFmtId="0" fontId="85" fillId="0" borderId="0" xfId="0" applyFont="1" applyAlignment="1">
      <alignment horizontal="left" vertical="top" wrapText="1"/>
    </xf>
    <xf numFmtId="49" fontId="22" fillId="3" borderId="2" xfId="1" applyNumberFormat="1" applyFont="1" applyFill="1" applyBorder="1" applyAlignment="1" applyProtection="1">
      <alignment horizontal="left" vertical="top" wrapText="1"/>
    </xf>
    <xf numFmtId="0" fontId="9" fillId="0" borderId="15" xfId="0" applyNumberFormat="1" applyFont="1" applyBorder="1" applyAlignment="1" applyProtection="1">
      <alignment horizontal="center" vertical="top" wrapText="1"/>
      <protection locked="0"/>
    </xf>
    <xf numFmtId="0" fontId="32" fillId="0" borderId="0" xfId="0" applyFont="1" applyFill="1" applyAlignment="1">
      <alignment horizontal="center" textRotation="90" wrapText="1"/>
    </xf>
    <xf numFmtId="3" fontId="0" fillId="0" borderId="2" xfId="0" applyNumberFormat="1" applyFill="1" applyBorder="1" applyAlignment="1" applyProtection="1">
      <alignment horizontal="center" vertical="center"/>
      <protection locked="0"/>
    </xf>
    <xf numFmtId="0" fontId="3" fillId="2" borderId="15"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8" borderId="3" xfId="0" applyFont="1" applyFill="1" applyBorder="1" applyAlignment="1">
      <alignment horizontal="center" vertical="center" wrapText="1"/>
    </xf>
    <xf numFmtId="49" fontId="1" fillId="0" borderId="2" xfId="0" applyNumberFormat="1" applyFont="1" applyBorder="1" applyAlignment="1" applyProtection="1">
      <alignment vertical="top" wrapText="1"/>
      <protection locked="0"/>
    </xf>
    <xf numFmtId="0" fontId="9" fillId="0" borderId="2" xfId="0" applyNumberFormat="1" applyFont="1" applyBorder="1" applyAlignment="1" applyProtection="1">
      <alignment horizontal="center" vertical="top" wrapText="1"/>
      <protection locked="0"/>
    </xf>
    <xf numFmtId="0" fontId="23" fillId="0" borderId="2" xfId="0" applyFont="1" applyBorder="1" applyAlignment="1" applyProtection="1">
      <alignment horizontal="center" vertical="top" wrapText="1"/>
      <protection locked="0"/>
    </xf>
    <xf numFmtId="0" fontId="74" fillId="14" borderId="2" xfId="0" applyFont="1" applyFill="1" applyBorder="1" applyAlignment="1" applyProtection="1">
      <alignment vertical="top" wrapText="1"/>
      <protection locked="0"/>
    </xf>
    <xf numFmtId="0" fontId="47" fillId="0" borderId="2" xfId="0" applyFont="1" applyBorder="1" applyAlignment="1" applyProtection="1">
      <alignment wrapText="1"/>
      <protection locked="0"/>
    </xf>
    <xf numFmtId="0" fontId="46" fillId="0" borderId="2" xfId="0" applyFont="1" applyBorder="1" applyAlignment="1" applyProtection="1">
      <alignment wrapText="1"/>
      <protection locked="0"/>
    </xf>
    <xf numFmtId="0" fontId="72" fillId="0" borderId="2" xfId="1" applyFont="1" applyBorder="1" applyAlignment="1" applyProtection="1">
      <alignment wrapText="1"/>
      <protection locked="0"/>
    </xf>
    <xf numFmtId="0" fontId="73" fillId="0" borderId="2" xfId="0" applyFont="1" applyBorder="1" applyAlignment="1" applyProtection="1">
      <alignment wrapText="1"/>
      <protection locked="0"/>
    </xf>
    <xf numFmtId="0" fontId="30" fillId="0" borderId="0" xfId="1" applyAlignment="1" applyProtection="1">
      <alignment wrapText="1"/>
      <protection locked="0"/>
    </xf>
    <xf numFmtId="49" fontId="33" fillId="0" borderId="2" xfId="0" applyNumberFormat="1" applyFont="1" applyBorder="1" applyAlignment="1" applyProtection="1">
      <alignment horizontal="center" vertical="top" wrapText="1"/>
      <protection locked="0"/>
    </xf>
    <xf numFmtId="0" fontId="8" fillId="0" borderId="2" xfId="0" applyFont="1" applyBorder="1" applyAlignment="1" applyProtection="1">
      <alignment wrapText="1"/>
      <protection locked="0"/>
    </xf>
    <xf numFmtId="0" fontId="6" fillId="2" borderId="15" xfId="0" applyFont="1" applyFill="1" applyBorder="1" applyAlignment="1">
      <alignment horizontal="center" vertical="center" wrapText="1"/>
    </xf>
    <xf numFmtId="0" fontId="35" fillId="0" borderId="2" xfId="0" applyFont="1" applyBorder="1" applyAlignment="1" applyProtection="1">
      <alignment horizontal="center" vertical="center" wrapText="1"/>
      <protection locked="0"/>
    </xf>
    <xf numFmtId="0" fontId="38" fillId="0" borderId="2" xfId="0" applyFont="1" applyBorder="1" applyAlignment="1" applyProtection="1">
      <alignment vertical="top" wrapText="1"/>
      <protection locked="0"/>
    </xf>
    <xf numFmtId="49" fontId="35" fillId="0" borderId="2" xfId="0" applyNumberFormat="1" applyFont="1" applyBorder="1" applyAlignment="1" applyProtection="1">
      <alignment horizontal="center" vertical="center" wrapText="1"/>
      <protection locked="0"/>
    </xf>
    <xf numFmtId="3" fontId="36" fillId="0" borderId="2" xfId="0" applyNumberFormat="1" applyFont="1" applyBorder="1" applyAlignment="1" applyProtection="1">
      <alignment horizontal="center" vertical="center" wrapText="1"/>
      <protection locked="0"/>
    </xf>
    <xf numFmtId="4" fontId="36" fillId="0" borderId="2" xfId="0" applyNumberFormat="1" applyFont="1" applyBorder="1" applyAlignment="1" applyProtection="1">
      <alignment horizontal="center" vertical="center" wrapText="1"/>
      <protection locked="0"/>
    </xf>
    <xf numFmtId="49" fontId="35" fillId="0" borderId="2" xfId="0" applyNumberFormat="1" applyFont="1" applyBorder="1" applyAlignment="1" applyProtection="1">
      <alignment horizontal="center" vertical="top" wrapText="1"/>
      <protection locked="0"/>
    </xf>
    <xf numFmtId="3" fontId="36" fillId="0" borderId="2" xfId="0" applyNumberFormat="1" applyFont="1" applyBorder="1" applyAlignment="1" applyProtection="1">
      <alignment horizontal="center" vertical="top" wrapText="1"/>
      <protection locked="0"/>
    </xf>
    <xf numFmtId="4" fontId="36" fillId="0" borderId="2" xfId="0" applyNumberFormat="1" applyFont="1" applyBorder="1" applyAlignment="1" applyProtection="1">
      <alignment horizontal="center" vertical="top" wrapText="1"/>
      <protection locked="0"/>
    </xf>
    <xf numFmtId="16" fontId="9" fillId="0" borderId="2" xfId="0" applyNumberFormat="1" applyFont="1" applyBorder="1" applyAlignment="1" applyProtection="1">
      <alignment horizontal="center" vertical="top" wrapText="1"/>
      <protection locked="0"/>
    </xf>
    <xf numFmtId="0" fontId="33" fillId="0" borderId="2" xfId="0" applyFont="1" applyBorder="1" applyAlignment="1" applyProtection="1">
      <alignment wrapText="1"/>
      <protection locked="0"/>
    </xf>
    <xf numFmtId="0" fontId="46" fillId="0" borderId="2" xfId="0" applyFont="1" applyBorder="1" applyAlignment="1" applyProtection="1">
      <alignment horizontal="left" vertical="top" wrapText="1"/>
      <protection locked="0"/>
    </xf>
    <xf numFmtId="0" fontId="47" fillId="0" borderId="2" xfId="0" applyFont="1" applyBorder="1" applyAlignment="1" applyProtection="1">
      <alignment vertical="top" wrapText="1"/>
      <protection locked="0"/>
    </xf>
    <xf numFmtId="0" fontId="48" fillId="0" borderId="2" xfId="0" applyFont="1" applyBorder="1" applyAlignment="1" applyProtection="1">
      <alignment horizontal="center" vertical="top" wrapText="1"/>
      <protection locked="0"/>
    </xf>
    <xf numFmtId="0" fontId="49" fillId="0" borderId="2" xfId="0" applyFont="1" applyBorder="1" applyAlignment="1" applyProtection="1">
      <alignment vertical="top" wrapText="1"/>
      <protection locked="0"/>
    </xf>
    <xf numFmtId="3" fontId="6" fillId="0" borderId="2" xfId="0" applyNumberFormat="1" applyFont="1" applyBorder="1" applyAlignment="1" applyProtection="1">
      <alignment vertical="top" wrapText="1"/>
      <protection locked="0"/>
    </xf>
    <xf numFmtId="3" fontId="6" fillId="0" borderId="2" xfId="0" applyNumberFormat="1" applyFont="1" applyBorder="1" applyAlignment="1" applyProtection="1">
      <alignment horizontal="right" vertical="top" wrapText="1"/>
      <protection locked="0"/>
    </xf>
    <xf numFmtId="16" fontId="9" fillId="0" borderId="2" xfId="0" applyNumberFormat="1" applyFont="1" applyBorder="1" applyAlignment="1" applyProtection="1">
      <alignment horizontal="center" vertical="center" wrapText="1"/>
      <protection locked="0"/>
    </xf>
    <xf numFmtId="49" fontId="9" fillId="0" borderId="2" xfId="0" applyNumberFormat="1" applyFont="1" applyBorder="1" applyAlignment="1" applyProtection="1">
      <alignment horizontal="center" vertical="center" wrapText="1"/>
      <protection locked="0"/>
    </xf>
    <xf numFmtId="3" fontId="6" fillId="0" borderId="2" xfId="0" applyNumberFormat="1" applyFont="1" applyBorder="1" applyAlignment="1" applyProtection="1">
      <alignment horizontal="center" vertical="center" wrapText="1"/>
      <protection locked="0"/>
    </xf>
    <xf numFmtId="4" fontId="6" fillId="0" borderId="2" xfId="0" applyNumberFormat="1" applyFont="1" applyBorder="1" applyAlignment="1" applyProtection="1">
      <alignment horizontal="center" vertical="center" wrapText="1"/>
      <protection locked="0"/>
    </xf>
    <xf numFmtId="0" fontId="1" fillId="12" borderId="2" xfId="0" applyFont="1" applyFill="1" applyBorder="1" applyAlignment="1" applyProtection="1">
      <alignment vertical="top" wrapText="1"/>
      <protection locked="0"/>
    </xf>
    <xf numFmtId="0" fontId="1" fillId="12" borderId="2" xfId="0" applyFont="1" applyFill="1" applyBorder="1" applyAlignment="1" applyProtection="1">
      <alignment horizontal="center" vertical="top" wrapText="1"/>
      <protection locked="0"/>
    </xf>
    <xf numFmtId="3" fontId="1" fillId="0" borderId="2" xfId="0" applyNumberFormat="1" applyFont="1" applyBorder="1" applyAlignment="1" applyProtection="1">
      <alignment vertical="top" wrapText="1"/>
      <protection locked="0"/>
    </xf>
    <xf numFmtId="14" fontId="35" fillId="0" borderId="2" xfId="0" applyNumberFormat="1" applyFont="1" applyBorder="1" applyAlignment="1" applyProtection="1">
      <alignment horizontal="center" vertical="top" wrapText="1"/>
      <protection locked="0"/>
    </xf>
    <xf numFmtId="0" fontId="30" fillId="0" borderId="2" xfId="1" applyBorder="1" applyAlignment="1" applyProtection="1">
      <alignment wrapText="1"/>
      <protection locked="0"/>
    </xf>
    <xf numFmtId="46" fontId="9" fillId="0" borderId="2" xfId="0" applyNumberFormat="1" applyFont="1" applyBorder="1" applyAlignment="1" applyProtection="1">
      <alignment horizontal="center" vertical="top" wrapText="1"/>
      <protection locked="0"/>
    </xf>
    <xf numFmtId="0" fontId="26" fillId="0" borderId="2" xfId="0" applyFont="1" applyBorder="1" applyAlignment="1" applyProtection="1">
      <alignment vertical="top" wrapText="1"/>
      <protection locked="0"/>
    </xf>
    <xf numFmtId="17" fontId="26" fillId="0" borderId="2" xfId="0" applyNumberFormat="1" applyFont="1" applyBorder="1" applyAlignment="1" applyProtection="1">
      <alignment horizontal="center" vertical="top" wrapText="1"/>
      <protection locked="0"/>
    </xf>
    <xf numFmtId="0" fontId="74" fillId="0" borderId="2" xfId="0" applyFont="1" applyBorder="1" applyAlignment="1" applyProtection="1">
      <alignment vertical="top" wrapText="1"/>
      <protection locked="0"/>
    </xf>
    <xf numFmtId="166" fontId="9" fillId="0" borderId="2" xfId="0" applyNumberFormat="1" applyFont="1" applyBorder="1" applyAlignment="1" applyProtection="1">
      <alignment horizontal="center" vertical="top" wrapText="1"/>
      <protection locked="0"/>
    </xf>
    <xf numFmtId="49" fontId="9" fillId="13" borderId="2" xfId="0" applyNumberFormat="1" applyFont="1" applyFill="1" applyBorder="1" applyAlignment="1" applyProtection="1">
      <alignment vertical="top" wrapText="1"/>
      <protection locked="0"/>
    </xf>
    <xf numFmtId="0" fontId="9" fillId="13" borderId="2" xfId="0" applyNumberFormat="1" applyFont="1" applyFill="1" applyBorder="1" applyAlignment="1" applyProtection="1">
      <alignment horizontal="center" vertical="top" wrapText="1"/>
      <protection locked="0"/>
    </xf>
    <xf numFmtId="49" fontId="1" fillId="13" borderId="2" xfId="0" applyNumberFormat="1" applyFont="1" applyFill="1" applyBorder="1" applyAlignment="1" applyProtection="1">
      <alignment vertical="top" wrapText="1"/>
      <protection locked="0"/>
    </xf>
    <xf numFmtId="49" fontId="9" fillId="13" borderId="2" xfId="0" applyNumberFormat="1" applyFont="1" applyFill="1" applyBorder="1" applyAlignment="1" applyProtection="1">
      <alignment horizontal="center" vertical="top" wrapText="1"/>
      <protection locked="0"/>
    </xf>
    <xf numFmtId="49" fontId="0" fillId="13" borderId="2" xfId="0" applyNumberFormat="1" applyFont="1" applyFill="1" applyBorder="1" applyAlignment="1" applyProtection="1">
      <alignment vertical="top" wrapText="1"/>
      <protection locked="0"/>
    </xf>
    <xf numFmtId="167" fontId="9" fillId="13" borderId="2" xfId="0" applyNumberFormat="1" applyFont="1" applyFill="1" applyBorder="1" applyAlignment="1" applyProtection="1">
      <alignment horizontal="center" vertical="top" wrapText="1"/>
      <protection locked="0"/>
    </xf>
    <xf numFmtId="49" fontId="32" fillId="13" borderId="2" xfId="0" applyNumberFormat="1" applyFont="1" applyFill="1" applyBorder="1" applyAlignment="1" applyProtection="1">
      <alignment vertical="top" wrapText="1"/>
      <protection locked="0"/>
    </xf>
    <xf numFmtId="0" fontId="33" fillId="0" borderId="2" xfId="0" applyFont="1" applyBorder="1" applyAlignment="1" applyProtection="1">
      <alignment horizontal="left" vertical="top" wrapText="1"/>
      <protection locked="0"/>
    </xf>
    <xf numFmtId="0" fontId="26" fillId="0" borderId="2" xfId="0" applyFont="1" applyBorder="1" applyAlignment="1" applyProtection="1">
      <alignment horizontal="center" vertical="top" wrapText="1"/>
      <protection locked="0"/>
    </xf>
    <xf numFmtId="16" fontId="26" fillId="0" borderId="2" xfId="0" applyNumberFormat="1" applyFont="1" applyBorder="1" applyAlignment="1" applyProtection="1">
      <alignment horizontal="center" vertical="top" wrapText="1"/>
      <protection locked="0"/>
    </xf>
    <xf numFmtId="3" fontId="25" fillId="0" borderId="2" xfId="0" applyNumberFormat="1" applyFont="1" applyBorder="1" applyAlignment="1" applyProtection="1">
      <alignment horizontal="center" vertical="top" wrapText="1"/>
      <protection locked="0"/>
    </xf>
    <xf numFmtId="4" fontId="25" fillId="0" borderId="2" xfId="0" applyNumberFormat="1" applyFont="1" applyBorder="1" applyAlignment="1" applyProtection="1">
      <alignment horizontal="center" vertical="top" wrapText="1"/>
      <protection locked="0"/>
    </xf>
    <xf numFmtId="0" fontId="48" fillId="0" borderId="2" xfId="0" applyFont="1" applyBorder="1" applyAlignment="1" applyProtection="1">
      <alignment vertical="top" wrapText="1"/>
      <protection locked="0"/>
    </xf>
    <xf numFmtId="0" fontId="9" fillId="0" borderId="2" xfId="0" applyFont="1" applyFill="1" applyBorder="1" applyAlignment="1" applyProtection="1">
      <alignment vertical="top" wrapText="1"/>
      <protection locked="0"/>
    </xf>
    <xf numFmtId="0" fontId="1" fillId="0" borderId="2" xfId="0" applyFont="1" applyBorder="1" applyAlignment="1" applyProtection="1">
      <alignment wrapText="1"/>
      <protection locked="0"/>
    </xf>
    <xf numFmtId="0" fontId="63" fillId="0" borderId="0" xfId="0" applyFont="1" applyAlignment="1" applyProtection="1">
      <alignment wrapText="1"/>
      <protection locked="0"/>
    </xf>
    <xf numFmtId="0" fontId="68" fillId="0" borderId="0" xfId="0" applyFont="1" applyAlignment="1" applyProtection="1">
      <alignment wrapText="1"/>
      <protection locked="0"/>
    </xf>
    <xf numFmtId="0" fontId="0" fillId="0" borderId="0" xfId="0" applyAlignment="1" applyProtection="1">
      <alignment wrapText="1"/>
      <protection locked="0"/>
    </xf>
    <xf numFmtId="0" fontId="35" fillId="0" borderId="2" xfId="0" applyFont="1" applyBorder="1" applyAlignment="1" applyProtection="1">
      <alignment wrapText="1"/>
      <protection locked="0"/>
    </xf>
    <xf numFmtId="0" fontId="0" fillId="0" borderId="2" xfId="0" applyBorder="1" applyProtection="1">
      <protection locked="0"/>
    </xf>
    <xf numFmtId="0" fontId="18" fillId="4" borderId="0" xfId="0" applyFont="1" applyFill="1" applyAlignment="1">
      <alignment horizontal="center" wrapText="1"/>
    </xf>
    <xf numFmtId="0" fontId="7" fillId="4" borderId="7" xfId="0" applyFont="1" applyFill="1" applyBorder="1" applyAlignment="1">
      <alignment horizontal="center" wrapText="1"/>
    </xf>
    <xf numFmtId="0" fontId="7" fillId="4" borderId="8" xfId="0" applyFont="1" applyFill="1" applyBorder="1" applyAlignment="1">
      <alignment horizontal="center"/>
    </xf>
    <xf numFmtId="0" fontId="7" fillId="4" borderId="5" xfId="0" applyFont="1" applyFill="1" applyBorder="1" applyAlignment="1">
      <alignment horizontal="center"/>
    </xf>
    <xf numFmtId="0" fontId="1" fillId="4" borderId="2" xfId="0" applyFont="1" applyFill="1" applyBorder="1" applyAlignment="1">
      <alignment horizontal="left" wrapText="1"/>
    </xf>
    <xf numFmtId="0" fontId="1" fillId="4" borderId="2" xfId="0" applyFont="1" applyFill="1" applyBorder="1" applyAlignment="1">
      <alignment horizontal="left" vertical="top" wrapText="1"/>
    </xf>
    <xf numFmtId="0" fontId="1" fillId="4" borderId="7" xfId="0" applyFont="1" applyFill="1" applyBorder="1" applyAlignment="1">
      <alignment horizontal="left" wrapText="1"/>
    </xf>
    <xf numFmtId="0" fontId="0" fillId="0" borderId="8" xfId="0" applyBorder="1" applyAlignment="1">
      <alignment horizontal="left" wrapText="1"/>
    </xf>
    <xf numFmtId="0" fontId="0" fillId="0" borderId="5" xfId="0" applyBorder="1" applyAlignment="1">
      <alignment horizontal="left" wrapText="1"/>
    </xf>
    <xf numFmtId="0" fontId="1" fillId="4" borderId="8" xfId="0" applyFont="1" applyFill="1" applyBorder="1" applyAlignment="1">
      <alignment horizontal="left" wrapText="1"/>
    </xf>
    <xf numFmtId="0" fontId="1" fillId="4" borderId="5" xfId="0" applyFont="1" applyFill="1" applyBorder="1" applyAlignment="1">
      <alignment horizontal="left" wrapText="1"/>
    </xf>
    <xf numFmtId="0" fontId="7" fillId="4" borderId="2" xfId="0" applyFont="1" applyFill="1" applyBorder="1" applyAlignment="1">
      <alignment horizontal="center" wrapText="1"/>
    </xf>
    <xf numFmtId="0" fontId="11" fillId="4" borderId="2" xfId="0" applyFont="1" applyFill="1" applyBorder="1" applyAlignment="1">
      <alignment horizontal="center" wrapText="1"/>
    </xf>
    <xf numFmtId="0" fontId="9" fillId="4" borderId="2" xfId="0" applyFont="1" applyFill="1" applyBorder="1" applyAlignment="1">
      <alignment horizontal="left" wrapText="1"/>
    </xf>
    <xf numFmtId="0" fontId="0" fillId="0" borderId="2" xfId="0" applyBorder="1" applyAlignment="1"/>
    <xf numFmtId="0" fontId="1" fillId="4" borderId="2" xfId="0" applyFont="1" applyFill="1" applyBorder="1" applyAlignment="1">
      <alignment horizontal="left"/>
    </xf>
    <xf numFmtId="0" fontId="19" fillId="4" borderId="0" xfId="0" applyFont="1" applyFill="1" applyAlignment="1">
      <alignment horizontal="center" wrapText="1"/>
    </xf>
    <xf numFmtId="0" fontId="9" fillId="4" borderId="7" xfId="0" applyFont="1" applyFill="1" applyBorder="1" applyAlignment="1">
      <alignment horizontal="left" vertical="top" wrapText="1"/>
    </xf>
    <xf numFmtId="0" fontId="9" fillId="4" borderId="8" xfId="0" applyFont="1" applyFill="1" applyBorder="1" applyAlignment="1">
      <alignment horizontal="left" vertical="top" wrapText="1"/>
    </xf>
    <xf numFmtId="0" fontId="9" fillId="4" borderId="5" xfId="0" applyFont="1" applyFill="1" applyBorder="1" applyAlignment="1">
      <alignment horizontal="left" vertical="top" wrapText="1"/>
    </xf>
    <xf numFmtId="0" fontId="1" fillId="4" borderId="7" xfId="0" applyFont="1" applyFill="1" applyBorder="1" applyAlignment="1">
      <alignment horizontal="left"/>
    </xf>
    <xf numFmtId="0" fontId="1" fillId="4" borderId="8" xfId="0" applyFont="1" applyFill="1" applyBorder="1" applyAlignment="1">
      <alignment horizontal="left"/>
    </xf>
    <xf numFmtId="0" fontId="1" fillId="4" borderId="5" xfId="0" applyFont="1" applyFill="1" applyBorder="1" applyAlignment="1">
      <alignment horizontal="left"/>
    </xf>
    <xf numFmtId="0" fontId="1" fillId="0" borderId="0" xfId="0" applyFont="1" applyAlignment="1">
      <alignment wrapText="1"/>
    </xf>
    <xf numFmtId="0" fontId="5" fillId="4" borderId="7"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0" fillId="0" borderId="2" xfId="0" applyBorder="1" applyAlignment="1">
      <alignment wrapText="1"/>
    </xf>
    <xf numFmtId="0" fontId="1" fillId="4" borderId="7" xfId="0" applyFont="1" applyFill="1" applyBorder="1" applyAlignment="1">
      <alignment horizontal="left" vertical="top" wrapText="1"/>
    </xf>
    <xf numFmtId="0" fontId="1" fillId="4" borderId="8" xfId="0" applyFont="1" applyFill="1" applyBorder="1" applyAlignment="1">
      <alignment horizontal="left" vertical="top" wrapText="1"/>
    </xf>
    <xf numFmtId="0" fontId="1" fillId="4" borderId="5" xfId="0" applyFont="1" applyFill="1" applyBorder="1" applyAlignment="1">
      <alignment horizontal="left" vertical="top" wrapText="1"/>
    </xf>
    <xf numFmtId="0" fontId="26" fillId="4" borderId="2" xfId="0" applyFont="1" applyFill="1" applyBorder="1" applyAlignment="1">
      <alignment horizontal="left" vertical="top" wrapText="1"/>
    </xf>
    <xf numFmtId="0" fontId="1" fillId="4" borderId="2" xfId="0" applyFont="1" applyFill="1" applyBorder="1" applyAlignment="1">
      <alignment vertical="top" wrapText="1"/>
    </xf>
    <xf numFmtId="0" fontId="2" fillId="4" borderId="2" xfId="0" applyFont="1" applyFill="1" applyBorder="1" applyAlignment="1">
      <alignment vertical="top" wrapText="1"/>
    </xf>
    <xf numFmtId="0" fontId="11" fillId="4" borderId="8" xfId="0" applyFont="1" applyFill="1" applyBorder="1" applyAlignment="1">
      <alignment horizontal="center" wrapText="1"/>
    </xf>
    <xf numFmtId="0" fontId="11" fillId="4" borderId="5" xfId="0" applyFont="1" applyFill="1" applyBorder="1" applyAlignment="1">
      <alignment horizontal="center" wrapText="1"/>
    </xf>
    <xf numFmtId="0" fontId="23" fillId="4" borderId="2" xfId="0" applyFont="1" applyFill="1" applyBorder="1" applyAlignment="1">
      <alignment vertical="top" wrapText="1"/>
    </xf>
    <xf numFmtId="0" fontId="22" fillId="0" borderId="2" xfId="0" applyFont="1" applyBorder="1" applyAlignment="1">
      <alignment vertical="top" wrapText="1"/>
    </xf>
    <xf numFmtId="0" fontId="23" fillId="4" borderId="7" xfId="0" applyFont="1" applyFill="1" applyBorder="1" applyAlignment="1">
      <alignment vertical="top" wrapText="1"/>
    </xf>
    <xf numFmtId="0" fontId="1" fillId="4" borderId="8" xfId="0" applyFont="1" applyFill="1" applyBorder="1" applyAlignment="1">
      <alignment vertical="top" wrapText="1"/>
    </xf>
    <xf numFmtId="0" fontId="1" fillId="4" borderId="5" xfId="0" applyFont="1" applyFill="1" applyBorder="1" applyAlignment="1">
      <alignment vertical="top" wrapText="1"/>
    </xf>
    <xf numFmtId="0" fontId="22" fillId="0" borderId="2" xfId="0" applyFont="1" applyBorder="1"/>
    <xf numFmtId="0" fontId="1" fillId="4" borderId="2" xfId="0" applyFont="1" applyFill="1" applyBorder="1" applyAlignment="1">
      <alignment wrapText="1"/>
    </xf>
    <xf numFmtId="0" fontId="22" fillId="0" borderId="2" xfId="0" applyFont="1" applyBorder="1" applyAlignment="1">
      <alignment wrapText="1"/>
    </xf>
    <xf numFmtId="0" fontId="1" fillId="4" borderId="2" xfId="0" applyFont="1" applyFill="1" applyBorder="1"/>
    <xf numFmtId="0" fontId="23" fillId="4" borderId="2" xfId="0" applyFont="1" applyFill="1" applyBorder="1" applyAlignment="1">
      <alignment horizontal="left" vertical="top"/>
    </xf>
    <xf numFmtId="0" fontId="23" fillId="4" borderId="2" xfId="0" applyFont="1" applyFill="1" applyBorder="1" applyAlignment="1">
      <alignment horizontal="left" wrapText="1"/>
    </xf>
    <xf numFmtId="0" fontId="2" fillId="4" borderId="2" xfId="0" applyFont="1" applyFill="1" applyBorder="1" applyAlignment="1">
      <alignment horizontal="left" wrapText="1"/>
    </xf>
    <xf numFmtId="0" fontId="23" fillId="4" borderId="2" xfId="0" applyFont="1" applyFill="1" applyBorder="1" applyAlignment="1">
      <alignment horizontal="left" vertical="top" wrapText="1"/>
    </xf>
    <xf numFmtId="0" fontId="19" fillId="4" borderId="0" xfId="0" applyFont="1" applyFill="1" applyAlignment="1">
      <alignment horizontal="center" vertical="top" wrapText="1"/>
    </xf>
    <xf numFmtId="0" fontId="1" fillId="4" borderId="2" xfId="0" applyFont="1" applyFill="1" applyBorder="1" applyAlignment="1">
      <alignment horizontal="left" vertical="top"/>
    </xf>
    <xf numFmtId="0" fontId="1" fillId="11" borderId="7" xfId="0" applyFont="1" applyFill="1" applyBorder="1" applyAlignment="1">
      <alignment horizontal="left" vertical="top" wrapText="1"/>
    </xf>
    <xf numFmtId="0" fontId="1" fillId="11" borderId="8" xfId="0" applyFont="1" applyFill="1" applyBorder="1" applyAlignment="1">
      <alignment horizontal="left" vertical="top" wrapText="1"/>
    </xf>
    <xf numFmtId="0" fontId="1" fillId="11" borderId="5" xfId="0" applyFont="1" applyFill="1" applyBorder="1" applyAlignment="1">
      <alignment horizontal="left" vertical="top" wrapText="1"/>
    </xf>
    <xf numFmtId="0" fontId="23" fillId="4" borderId="7" xfId="0" applyFont="1" applyFill="1" applyBorder="1" applyAlignment="1">
      <alignment horizontal="left" vertical="top" wrapText="1"/>
    </xf>
    <xf numFmtId="0" fontId="23" fillId="4" borderId="8" xfId="0" applyFont="1" applyFill="1" applyBorder="1" applyAlignment="1">
      <alignment horizontal="left" vertical="top" wrapText="1"/>
    </xf>
    <xf numFmtId="0" fontId="23" fillId="4" borderId="5" xfId="0" applyFont="1" applyFill="1" applyBorder="1" applyAlignment="1">
      <alignment horizontal="left" vertical="top" wrapText="1"/>
    </xf>
    <xf numFmtId="0" fontId="7" fillId="4" borderId="8" xfId="0" applyFont="1" applyFill="1" applyBorder="1" applyAlignment="1">
      <alignment horizontal="center" wrapText="1"/>
    </xf>
    <xf numFmtId="0" fontId="7" fillId="4" borderId="5" xfId="0" applyFont="1" applyFill="1" applyBorder="1" applyAlignment="1">
      <alignment horizontal="center" wrapText="1"/>
    </xf>
    <xf numFmtId="0" fontId="23" fillId="4" borderId="7" xfId="0" applyFont="1" applyFill="1" applyBorder="1" applyAlignment="1">
      <alignment horizontal="left" wrapText="1"/>
    </xf>
    <xf numFmtId="0" fontId="23" fillId="4" borderId="8" xfId="0" applyFont="1" applyFill="1" applyBorder="1" applyAlignment="1">
      <alignment horizontal="left" wrapText="1"/>
    </xf>
    <xf numFmtId="0" fontId="23" fillId="4" borderId="5" xfId="0" applyFont="1" applyFill="1" applyBorder="1" applyAlignment="1">
      <alignment horizontal="left" wrapText="1"/>
    </xf>
    <xf numFmtId="0" fontId="9" fillId="4" borderId="7" xfId="0" applyFont="1" applyFill="1" applyBorder="1" applyAlignment="1">
      <alignment horizontal="left" wrapText="1"/>
    </xf>
    <xf numFmtId="0" fontId="9" fillId="4" borderId="8" xfId="0" applyFont="1" applyFill="1" applyBorder="1" applyAlignment="1">
      <alignment horizontal="left" wrapText="1"/>
    </xf>
    <xf numFmtId="0" fontId="9" fillId="4" borderId="5" xfId="0" applyFont="1" applyFill="1" applyBorder="1" applyAlignment="1">
      <alignment horizontal="left" wrapText="1"/>
    </xf>
    <xf numFmtId="0" fontId="12" fillId="4" borderId="8" xfId="0" applyFont="1" applyFill="1" applyBorder="1" applyAlignment="1">
      <alignment horizontal="center" wrapText="1"/>
    </xf>
    <xf numFmtId="0" fontId="12" fillId="4" borderId="5" xfId="0" applyFont="1" applyFill="1" applyBorder="1" applyAlignment="1">
      <alignment horizontal="center" wrapText="1"/>
    </xf>
    <xf numFmtId="0" fontId="26" fillId="4" borderId="7" xfId="0" applyFont="1" applyFill="1" applyBorder="1" applyAlignment="1">
      <alignment horizontal="left" vertical="top" wrapText="1"/>
    </xf>
    <xf numFmtId="0" fontId="19" fillId="4" borderId="0" xfId="0" applyFont="1" applyFill="1" applyBorder="1" applyAlignment="1">
      <alignment horizontal="center" vertical="top" wrapText="1"/>
    </xf>
  </cellXfs>
  <cellStyles count="3">
    <cellStyle name="Hyperlink" xfId="1" builtinId="8"/>
    <cellStyle name="Normal" xfId="0" builtinId="0"/>
    <cellStyle name="Normal 2" xfId="2"/>
  </cellStyles>
  <dxfs count="13">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3" Type="http://schemas.openxmlformats.org/officeDocument/2006/relationships/hyperlink" Target="https://www.worldliteraturetoday.org/2018/september/romanian-literature-world-literature" TargetMode="External"/><Relationship Id="rId18" Type="http://schemas.openxmlformats.org/officeDocument/2006/relationships/hyperlink" Target="https://www.degruyter.com/downloadpdf/books/9783110549577/9783110549577-008/9783110549577-008.pdf" TargetMode="External"/><Relationship Id="rId26" Type="http://schemas.openxmlformats.org/officeDocument/2006/relationships/hyperlink" Target="http://digital-library.ulbsibiu.ro/dspace/bitstream/123456789/2151/10/9%20-%20Celia%20Vieira%20-%20naturalisme%20iberique.pdf" TargetMode="External"/><Relationship Id="rId39" Type="http://schemas.openxmlformats.org/officeDocument/2006/relationships/hyperlink" Target="http://digital-library.ulbsibiu.ro/dspace/handle/123456789/2003" TargetMode="External"/><Relationship Id="rId21" Type="http://schemas.openxmlformats.org/officeDocument/2006/relationships/hyperlink" Target="http://digital-library.ulbsibiu.ro/dspace/bitstream/123456789/2002/3/2%20Anamaria%20Mihaila%20-%20Mihail%20Sebastian.pdf" TargetMode="External"/><Relationship Id="rId34" Type="http://schemas.openxmlformats.org/officeDocument/2006/relationships/hyperlink" Target="https://www.peterlang.com/view/title/68206" TargetMode="External"/><Relationship Id="rId42" Type="http://schemas.openxmlformats.org/officeDocument/2006/relationships/hyperlink" Target="http://digital-library.ulbsibiu.ro/dspace/handle/123456789/2152" TargetMode="External"/><Relationship Id="rId47" Type="http://schemas.openxmlformats.org/officeDocument/2006/relationships/hyperlink" Target="https://old.upm.ro/gidni/GIDNI-05/Lds/Lds%2005%2028.pdf" TargetMode="External"/><Relationship Id="rId50" Type="http://schemas.openxmlformats.org/officeDocument/2006/relationships/hyperlink" Target="https://old.upm.ro/gidni/GIDNI-05/Lds/Lds%2005%2028.pdf" TargetMode="External"/><Relationship Id="rId55" Type="http://schemas.openxmlformats.org/officeDocument/2006/relationships/hyperlink" Target="http://phantasma.lett.ubbcluj.ro/wp-content/&#8230;/CaieteleEchinox35-2018-pp.3-6-summary.pdf" TargetMode="External"/><Relationship Id="rId63" Type="http://schemas.openxmlformats.org/officeDocument/2006/relationships/hyperlink" Target="https://revistatransilvania.ro/wp-content/uploads/2018/12/09.Ioana-Morosan.pdf" TargetMode="External"/><Relationship Id="rId68" Type="http://schemas.openxmlformats.org/officeDocument/2006/relationships/hyperlink" Target="http://digital-library.ulbsibiu.ro/dspace/bitstream/123456789/2152/6/5%20-%20Radu%20Dragulescu_Limba%20romana.pdf" TargetMode="External"/><Relationship Id="rId7" Type="http://schemas.openxmlformats.org/officeDocument/2006/relationships/hyperlink" Target="https://www.philologica-jassyensia.ro/upload/XIV_1_Book%20Review.pdf" TargetMode="External"/><Relationship Id="rId71" Type="http://schemas.openxmlformats.org/officeDocument/2006/relationships/hyperlink" Target="http://phantasma.lett.ubbcluj.ro/wp-content/uploads/2018/11/CaieteEchinox35-2018-pp.334-346.pdf" TargetMode="External"/><Relationship Id="rId2" Type="http://schemas.openxmlformats.org/officeDocument/2006/relationships/hyperlink" Target="https://brill.com/abstract/journals/jwl/3/1/article-p1_1.xml" TargetMode="External"/><Relationship Id="rId16" Type="http://schemas.openxmlformats.org/officeDocument/2006/relationships/hyperlink" Target="https://muse.jhu.edu/article/708873/summary" TargetMode="External"/><Relationship Id="rId29" Type="http://schemas.openxmlformats.org/officeDocument/2006/relationships/hyperlink" Target="http://digital-library.ulbsibiu.ro/dspace/bitstream/123456789/2240/7/6-Mondoc_Douamiista.pdf" TargetMode="External"/><Relationship Id="rId11" Type="http://schemas.openxmlformats.org/officeDocument/2006/relationships/hyperlink" Target="https://www.philobiblon.ro/ro/articol/romanian-literature-world-literature-new-york-london-oxford-new-delhi-sydney-bloomsbury" TargetMode="External"/><Relationship Id="rId24" Type="http://schemas.openxmlformats.org/officeDocument/2006/relationships/hyperlink" Target="http://digital-library.ulbsibiu.ro/dspace/bitstream/123456789/2003/10/9%20Morosan%20-%20Legitimarea%20milenarismului.pdf" TargetMode="External"/><Relationship Id="rId32" Type="http://schemas.openxmlformats.org/officeDocument/2006/relationships/hyperlink" Target="https://www.peterlang.com/view/title/68206" TargetMode="External"/><Relationship Id="rId37" Type="http://schemas.openxmlformats.org/officeDocument/2006/relationships/hyperlink" Target="https://www.peterlang.com/view/title/68206" TargetMode="External"/><Relationship Id="rId40" Type="http://schemas.openxmlformats.org/officeDocument/2006/relationships/hyperlink" Target="http://digital-library.ulbsibiu.ro/dspace/handle/123456789/2003" TargetMode="External"/><Relationship Id="rId45" Type="http://schemas.openxmlformats.org/officeDocument/2006/relationships/hyperlink" Target="http://digital-library.ulbsibiu.ro/dspace/handle/123456789/2152" TargetMode="External"/><Relationship Id="rId53" Type="http://schemas.openxmlformats.org/officeDocument/2006/relationships/hyperlink" Target="https://www.cervantes.com/libro/9788416803095/buscar-a-dios-en-el-silencio-la-persecucion-de-los-misioneros-en-japon-de-shusaku-a-martin-scorsese/" TargetMode="External"/><Relationship Id="rId58" Type="http://schemas.openxmlformats.org/officeDocument/2006/relationships/hyperlink" Target="https://revistatransilvania.ro/wp-content/uploads/2018/12/04.-Maria-David.pdf" TargetMode="External"/><Relationship Id="rId66" Type="http://schemas.openxmlformats.org/officeDocument/2006/relationships/hyperlink" Target="https://old.upm.ro/gidni/GIDNI-05/GIDNI-05%20Language.pdf" TargetMode="External"/><Relationship Id="rId74" Type="http://schemas.openxmlformats.org/officeDocument/2006/relationships/hyperlink" Target="http://digital-library.ulbsibiu.ro/dspace/bitstream/123456789/2152/6/5%20-%20Radu%20Dragulescu_Limba%20romana.pdf" TargetMode="External"/><Relationship Id="rId5" Type="http://schemas.openxmlformats.org/officeDocument/2006/relationships/hyperlink" Target="https://www.philologica-jassyensia.ro/upload/XIV_1_Book%20Review.pdf" TargetMode="External"/><Relationship Id="rId15" Type="http://schemas.openxmlformats.org/officeDocument/2006/relationships/hyperlink" Target="https://journals.openedition.org/germanica/4895" TargetMode="External"/><Relationship Id="rId23" Type="http://schemas.openxmlformats.org/officeDocument/2006/relationships/hyperlink" Target="http://digital-library.ulbsibiu.ro/dspace/bitstream/123456789/2003/7/6%20D%20Coman%20-%20Povestitor%20si%20receptor.pdf" TargetMode="External"/><Relationship Id="rId28" Type="http://schemas.openxmlformats.org/officeDocument/2006/relationships/hyperlink" Target="http://digital-library.ulbsibiu.ro/dspace/bitstream/123456789/2238/3/1-Modoc_Avangarda.pdf" TargetMode="External"/><Relationship Id="rId36" Type="http://schemas.openxmlformats.org/officeDocument/2006/relationships/hyperlink" Target="https://www.peterlang.com/view/title/68206" TargetMode="External"/><Relationship Id="rId49" Type="http://schemas.openxmlformats.org/officeDocument/2006/relationships/hyperlink" Target="https://old.upm.ro/gidni/GIDNI-05/Lds/Lds%2005%2028.pdf" TargetMode="External"/><Relationship Id="rId57" Type="http://schemas.openxmlformats.org/officeDocument/2006/relationships/hyperlink" Target="https://revistatransilvania.ro/wp-content/uploads/2018/12/03.David-Morariu.pdf" TargetMode="External"/><Relationship Id="rId61" Type="http://schemas.openxmlformats.org/officeDocument/2006/relationships/hyperlink" Target="https://revistatransilvania.ro/wp-content/uploads/2018/12/03.Minodora-Salcudean-.pdf" TargetMode="External"/><Relationship Id="rId10" Type="http://schemas.openxmlformats.org/officeDocument/2006/relationships/hyperlink" Target="https://www.philologica-jassyensia.ro/upload/XIV_2_masa%20rotunda.pdf" TargetMode="External"/><Relationship Id="rId19" Type="http://schemas.openxmlformats.org/officeDocument/2006/relationships/hyperlink" Target="https://link.springer.com/chapter/10.1007/978-981-13-0635-8_6" TargetMode="External"/><Relationship Id="rId31" Type="http://schemas.openxmlformats.org/officeDocument/2006/relationships/hyperlink" Target="https://www.peterlang.com/view/title/68206" TargetMode="External"/><Relationship Id="rId44" Type="http://schemas.openxmlformats.org/officeDocument/2006/relationships/hyperlink" Target="http://digital-library.ulbsibiu.ro/dspace/handle/123456789/2152" TargetMode="External"/><Relationship Id="rId52" Type="http://schemas.openxmlformats.org/officeDocument/2006/relationships/hyperlink" Target="http://revistafamilia.ro/" TargetMode="External"/><Relationship Id="rId60" Type="http://schemas.openxmlformats.org/officeDocument/2006/relationships/hyperlink" Target="https://revistatransilvania.ro/wp-content/uploads/2018/12/10.Daniela-Petcu.pdf" TargetMode="External"/><Relationship Id="rId65" Type="http://schemas.openxmlformats.org/officeDocument/2006/relationships/hyperlink" Target="http://webbut.unitbv.ro/Bulletin/Series%20IV/2018/BULETIN%20I%20PDF/07_Pop-Laura.pdf" TargetMode="External"/><Relationship Id="rId73" Type="http://schemas.openxmlformats.org/officeDocument/2006/relationships/hyperlink" Target="https://dspace.cuni.cz/bitstream/handle/20.500.11956/100270/120297885.pdf?sequence=1&amp;isAllowed=y" TargetMode="External"/><Relationship Id="rId4" Type="http://schemas.openxmlformats.org/officeDocument/2006/relationships/hyperlink" Target="https://www.philologica-jassyensia.ro/upload/XIV_1_Book%20Review.pdf" TargetMode="External"/><Relationship Id="rId9" Type="http://schemas.openxmlformats.org/officeDocument/2006/relationships/hyperlink" Target="https://www.philologica-jassyensia.ro/upload/XIV_1_Book%20Review.pdf" TargetMode="External"/><Relationship Id="rId14" Type="http://schemas.openxmlformats.org/officeDocument/2006/relationships/hyperlink" Target="http://komparatistika.sk/en/the-latest-issue-of-the-journal-world-literature-studies/" TargetMode="External"/><Relationship Id="rId22" Type="http://schemas.openxmlformats.org/officeDocument/2006/relationships/hyperlink" Target="http://digital-library.ulbsibiu.ro/dspace/bitstream/123456789/2002/14/13%20D%20Gardan%20-%20I%20L%20Caragiale.pdf" TargetMode="External"/><Relationship Id="rId27" Type="http://schemas.openxmlformats.org/officeDocument/2006/relationships/hyperlink" Target="http://digital-library.ulbsibiu.ro/dspace/bitstream/123456789/2151/10/9%20-%20Celia%20Vieira%20-%20naturalisme%20iberique.pdf" TargetMode="External"/><Relationship Id="rId30" Type="http://schemas.openxmlformats.org/officeDocument/2006/relationships/hyperlink" Target="https://cartearomaneasca.ro/produs/noua-tipuri-de-lectura-cu-o-excursie-in-critica-si-teoria-literara/" TargetMode="External"/><Relationship Id="rId35" Type="http://schemas.openxmlformats.org/officeDocument/2006/relationships/hyperlink" Target="https://brill.com/abstract/journals/jwl/3/1/article-p1_1.xml" TargetMode="External"/><Relationship Id="rId43" Type="http://schemas.openxmlformats.org/officeDocument/2006/relationships/hyperlink" Target="http://digital-library.ulbsibiu.ro/dspace/handle/123456789/2152" TargetMode="External"/><Relationship Id="rId48" Type="http://schemas.openxmlformats.org/officeDocument/2006/relationships/hyperlink" Target="https://old.upm.ro/gidni/GIDNI-05/Lds/Lds%2005%2028.pdf" TargetMode="External"/><Relationship Id="rId56" Type="http://schemas.openxmlformats.org/officeDocument/2006/relationships/hyperlink" Target="https://revistatransilvania.ro/wp-content/uploads/2018/12/01.-Diana-Nechit.pdf" TargetMode="External"/><Relationship Id="rId64" Type="http://schemas.openxmlformats.org/officeDocument/2006/relationships/hyperlink" Target="https://revistatransilvania.ro/wp-content/uploads/2018/12/03.Andreea-Marcel-Pop.pdf" TargetMode="External"/><Relationship Id="rId69" Type="http://schemas.openxmlformats.org/officeDocument/2006/relationships/hyperlink" Target="https://old.upm.ro/ldmd/LDMD-06/Lds/Lds%2006%2030.pdf" TargetMode="External"/><Relationship Id="rId8" Type="http://schemas.openxmlformats.org/officeDocument/2006/relationships/hyperlink" Target="https://www.philologica-jassyensia.ro/upload/XIV_1_Book%20Review.pdf" TargetMode="External"/><Relationship Id="rId51" Type="http://schemas.openxmlformats.org/officeDocument/2006/relationships/hyperlink" Target="https://old.upm.ro/gidni/GIDNI-05/Lds/Lds%2005%2028.pdf" TargetMode="External"/><Relationship Id="rId72" Type="http://schemas.openxmlformats.org/officeDocument/2006/relationships/hyperlink" Target="http://mjl.clarivate.com/cgi-bin/jrnlst/jlresults.cgi?PC=MASTER&amp;Word=echinox" TargetMode="External"/><Relationship Id="rId3" Type="http://schemas.openxmlformats.org/officeDocument/2006/relationships/hyperlink" Target="https://muse.jhu.edu/article/708872/summary" TargetMode="External"/><Relationship Id="rId12" Type="http://schemas.openxmlformats.org/officeDocument/2006/relationships/hyperlink" Target="https://www.philologica-jassyensia.ro/upload/XIV_2_Recenzii.pdf" TargetMode="External"/><Relationship Id="rId17" Type="http://schemas.openxmlformats.org/officeDocument/2006/relationships/hyperlink" Target="https://brill.com/abstract/journals/jwl/3/1/article-p50_5.xml" TargetMode="External"/><Relationship Id="rId25" Type="http://schemas.openxmlformats.org/officeDocument/2006/relationships/hyperlink" Target="http://digital-library.ulbsibiu.ro/dspace/bitstream/123456789/2151/6/5%20-%20Daiana%20Gardan%20-%20Evolutia%20romanului%20erotic.pdf" TargetMode="External"/><Relationship Id="rId33" Type="http://schemas.openxmlformats.org/officeDocument/2006/relationships/hyperlink" Target="https://www.peterlang.com/view/title/68206" TargetMode="External"/><Relationship Id="rId38" Type="http://schemas.openxmlformats.org/officeDocument/2006/relationships/hyperlink" Target="http://www.mdpi.com/1420-3049/23/2/409" TargetMode="External"/><Relationship Id="rId46" Type="http://schemas.openxmlformats.org/officeDocument/2006/relationships/hyperlink" Target="https://old.upm.ro/gidni/GIDNI-05/Lds/Lds%2005%2028.pdf" TargetMode="External"/><Relationship Id="rId59" Type="http://schemas.openxmlformats.org/officeDocument/2006/relationships/hyperlink" Target="https://www.edusoft.ro/baladescul-la-radu-stanca/" TargetMode="External"/><Relationship Id="rId67" Type="http://schemas.openxmlformats.org/officeDocument/2006/relationships/hyperlink" Target="http://digital-library.ulbsibiu.ro/dspace/bitstream/123456789/2240/19/18-Arhire_The%20Translatability.pdf" TargetMode="External"/><Relationship Id="rId20" Type="http://schemas.openxmlformats.org/officeDocument/2006/relationships/hyperlink" Target="http://digital-library.ulbsibiu.ro/dspace/bitstream/123456789/2002/2/1%20%20Doris%20Mironescu%20-%20Biografie.pdf" TargetMode="External"/><Relationship Id="rId41" Type="http://schemas.openxmlformats.org/officeDocument/2006/relationships/hyperlink" Target="http://digital-library.ulbsibiu.ro/dspace/handle/123456789/2003" TargetMode="External"/><Relationship Id="rId54" Type="http://schemas.openxmlformats.org/officeDocument/2006/relationships/hyperlink" Target="http://revisteaua.ro/wp-content/uploads/Steaua-nr-8-din-2018.pdf" TargetMode="External"/><Relationship Id="rId62" Type="http://schemas.openxmlformats.org/officeDocument/2006/relationships/hyperlink" Target="https://revistatransilvania.ro/wp-content/uploads/2018/12/09.Ioana-Morosan.pdf" TargetMode="External"/><Relationship Id="rId70" Type="http://schemas.openxmlformats.org/officeDocument/2006/relationships/hyperlink" Target="https://old.upm.ro/ldmd/LDMD-06/Lds/Lds%2006%2030.pdf" TargetMode="External"/><Relationship Id="rId1" Type="http://schemas.openxmlformats.org/officeDocument/2006/relationships/hyperlink" Target="https://www.philologica-jassyensia.ro/upload/XIV_2_Mironescu.pdf" TargetMode="External"/><Relationship Id="rId6" Type="http://schemas.openxmlformats.org/officeDocument/2006/relationships/hyperlink" Target="https://www.philologica-jassyensia.ro/upload/XIV_1_Book%20Review.pdf" TargetMode="External"/></Relationships>
</file>

<file path=xl/worksheets/_rels/sheet15.xml.rels><?xml version="1.0" encoding="UTF-8" standalone="yes"?>
<Relationships xmlns="http://schemas.openxmlformats.org/package/2006/relationships"><Relationship Id="rId8" Type="http://schemas.openxmlformats.org/officeDocument/2006/relationships/hyperlink" Target="http://ekphrasisjournal.ro/index.php?p=abt" TargetMode="External"/><Relationship Id="rId3" Type="http://schemas.openxmlformats.org/officeDocument/2006/relationships/hyperlink" Target="http://transformativestudies.org/publications/theory-in-action-the-journal-of-tsi/editorial-board/" TargetMode="External"/><Relationship Id="rId7" Type="http://schemas.openxmlformats.org/officeDocument/2006/relationships/hyperlink" Target="http://www.revistatransilvania.ro/" TargetMode="External"/><Relationship Id="rId2" Type="http://schemas.openxmlformats.org/officeDocument/2006/relationships/hyperlink" Target="http://www.revue-alkemie.com/" TargetMode="External"/><Relationship Id="rId1" Type="http://schemas.openxmlformats.org/officeDocument/2006/relationships/hyperlink" Target="https://lucianblagacolloquium.wordpress.com/organizing-comitee/" TargetMode="External"/><Relationship Id="rId6" Type="http://schemas.openxmlformats.org/officeDocument/2006/relationships/hyperlink" Target="http://www.revistatransilvania.ro/" TargetMode="External"/><Relationship Id="rId5" Type="http://schemas.openxmlformats.org/officeDocument/2006/relationships/hyperlink" Target="http://www.sciencepublishinggroup.com/journal/editorialboard?journalid=502" TargetMode="External"/><Relationship Id="rId10" Type="http://schemas.openxmlformats.org/officeDocument/2006/relationships/hyperlink" Target="https://revistasaeculum1943.wordpress.com/" TargetMode="External"/><Relationship Id="rId4" Type="http://schemas.openxmlformats.org/officeDocument/2006/relationships/hyperlink" Target="http://transformativestudies.org/publications/theory-in-action-the-journal-of-tsi/abstractingindexing/" TargetMode="External"/><Relationship Id="rId9" Type="http://schemas.openxmlformats.org/officeDocument/2006/relationships/hyperlink" Target="http://www.metacriticjournal.com/about"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https://www.academic-conferences.org/conferences/eckm/eckm-committee/" TargetMode="External"/><Relationship Id="rId3" Type="http://schemas.openxmlformats.org/officeDocument/2006/relationships/hyperlink" Target="http://bcu.ulbsibiu.ro/conference2018/" TargetMode="External"/><Relationship Id="rId7" Type="http://schemas.openxmlformats.org/officeDocument/2006/relationships/hyperlink" Target="https://www.academic-conferences.org/conferences/icickm/icickm-committee/" TargetMode="External"/><Relationship Id="rId2" Type="http://schemas.openxmlformats.org/officeDocument/2006/relationships/hyperlink" Target="https://www.mla.org/Publications/Journals/PMLA" TargetMode="External"/><Relationship Id="rId1" Type="http://schemas.openxmlformats.org/officeDocument/2006/relationships/hyperlink" Target="http://www.metacriticjournal.com/" TargetMode="External"/><Relationship Id="rId6" Type="http://schemas.openxmlformats.org/officeDocument/2006/relationships/hyperlink" Target="http://www.mnlr.ro/ro-dice-editorial_board.html" TargetMode="External"/><Relationship Id="rId5" Type="http://schemas.openxmlformats.org/officeDocument/2006/relationships/hyperlink" Target="http://www.headconf.org/organization/" TargetMode="External"/><Relationship Id="rId4" Type="http://schemas.openxmlformats.org/officeDocument/2006/relationships/hyperlink" Target="https://timf.upg-ploiesti.ro/ls/wp-content/uploads/2018/03/CFP-Conferinta-RLS-2018.pdf" TargetMode="External"/><Relationship Id="rId9" Type="http://schemas.openxmlformats.org/officeDocument/2006/relationships/hyperlink" Target="http://www.iaria.org/conferences2019/ComHUSO19.html" TargetMode="External"/></Relationships>
</file>

<file path=xl/worksheets/_rels/sheet17.xml.rels><?xml version="1.0" encoding="UTF-8" standalone="yes"?>
<Relationships xmlns="http://schemas.openxmlformats.org/package/2006/relationships"><Relationship Id="rId8" Type="http://schemas.openxmlformats.org/officeDocument/2006/relationships/hyperlink" Target="http://conferinte.ulbsibiu.ro/lucianblagacolloquium/" TargetMode="External"/><Relationship Id="rId13" Type="http://schemas.openxmlformats.org/officeDocument/2006/relationships/hyperlink" Target="http://litere.ulbsibiu.ro/international-conference-writers-and-translators/" TargetMode="External"/><Relationship Id="rId3" Type="http://schemas.openxmlformats.org/officeDocument/2006/relationships/hyperlink" Target="http://conferinte.ulbsibiu.ro/lucianblagacolloquium/" TargetMode="External"/><Relationship Id="rId7" Type="http://schemas.openxmlformats.org/officeDocument/2006/relationships/hyperlink" Target="https://index.conferencesites.eu/conference/26672/intercultural-exchanges-in-the-age-of-globalization" TargetMode="External"/><Relationship Id="rId12" Type="http://schemas.openxmlformats.org/officeDocument/2006/relationships/hyperlink" Target="http://conferences.ulbsibiu.ro/interculturalexchanges/?page_id=20" TargetMode="External"/><Relationship Id="rId17" Type="http://schemas.openxmlformats.org/officeDocument/2006/relationships/hyperlink" Target="http://2018.abr.org.ro/" TargetMode="External"/><Relationship Id="rId2" Type="http://schemas.openxmlformats.org/officeDocument/2006/relationships/hyperlink" Target="http://www.revista-euphorion.ro/" TargetMode="External"/><Relationship Id="rId16" Type="http://schemas.openxmlformats.org/officeDocument/2006/relationships/hyperlink" Target="http://bcu.ulbsibiu.ro/conference/index.html" TargetMode="External"/><Relationship Id="rId1" Type="http://schemas.openxmlformats.org/officeDocument/2006/relationships/hyperlink" Target="http://conferences.ulbsibiu.ro/lucianblagacolloquium/?page_id=101" TargetMode="External"/><Relationship Id="rId6" Type="http://schemas.openxmlformats.org/officeDocument/2006/relationships/hyperlink" Target="https://lucianblagacolloquium.wordpress.com/organizing-comitee/" TargetMode="External"/><Relationship Id="rId11" Type="http://schemas.openxmlformats.org/officeDocument/2006/relationships/hyperlink" Target="http://conferences.ulbsibiu.ro/interculturalexchanges/?page_id=20" TargetMode="External"/><Relationship Id="rId5" Type="http://schemas.openxmlformats.org/officeDocument/2006/relationships/hyperlink" Target="https://www.observatorcultural.ro/articol/institutul-de-teorie-critica/" TargetMode="External"/><Relationship Id="rId15" Type="http://schemas.openxmlformats.org/officeDocument/2006/relationships/hyperlink" Target="http://conferinte.ulbsibiu.ro/lucianblagacolloquium/" TargetMode="External"/><Relationship Id="rId10" Type="http://schemas.openxmlformats.org/officeDocument/2006/relationships/hyperlink" Target="http://conferences.ulbsibiu.ro/interculturalexchanges/?page_id=20" TargetMode="External"/><Relationship Id="rId4" Type="http://schemas.openxmlformats.org/officeDocument/2006/relationships/hyperlink" Target="http://bcu.ulbsibiu.ro/conference/index.html" TargetMode="External"/><Relationship Id="rId9" Type="http://schemas.openxmlformats.org/officeDocument/2006/relationships/hyperlink" Target="http://conferences.ulbsibiu.ro/interculturalexchanges/?page_id=20" TargetMode="External"/><Relationship Id="rId14" Type="http://schemas.openxmlformats.org/officeDocument/2006/relationships/hyperlink" Target="http://conferences.ulbsibiu.ro/interculturalexchanges/?page_id=20" TargetMode="External"/></Relationships>
</file>

<file path=xl/worksheets/_rels/sheet19.xml.rels><?xml version="1.0" encoding="UTF-8" standalone="yes"?>
<Relationships xmlns="http://schemas.openxmlformats.org/package/2006/relationships"><Relationship Id="rId3" Type="http://schemas.openxmlformats.org/officeDocument/2006/relationships/hyperlink" Target="https://uefiscdi.ro/resource-89650?&amp;wtok=e7958e7ac5d4dce91d048316f5ab3f0c4f34b9cb&amp;wtkps=XY1bDoIwEEX3Mt+KnZZSOuzBmLgCpNVUUYQCRY17l8eH0a+5mZxzb06KXp4kQWgvpYfMESrNhNZJ5kkQeGdgSppAHGt/aHl/7kKlylSH5jlchpgn6/rRMLvGm7zWQk44ErjpcoJYw9JUmKWe8QlQBMbcb7v9RijGU54ymc7GqH4/K44oBaJAMdfK2dr+OcgIfsFxN9h5d0zXynSljarmFHX26HxhXNQ7G6K8aV1RlZC9Pw==&amp;wchk=c51e0c29fc4aa53da5c7c8cc80622a378516dc89" TargetMode="External"/><Relationship Id="rId2" Type="http://schemas.openxmlformats.org/officeDocument/2006/relationships/hyperlink" Target="https://uefiscdi.ro/resource-89125?&amp;wtok=&amp;wtkps=XY1dDoIwEITvss+CtAVbljsQE08ALWrlVwoWMN5dqA9Gn3ayM99MhhyfBiMEO5SVgSRNDDIEoxVsKkYIKeNzLnM7jTyum6ERpltIt9y8crlP8urN4WQXFycIersUQXD4NEm1tmqMD5vPEZTqmuNpz3hABRVBJBywkt/PjhISMUIYYa41clT6x5AA4Te4ztrCza6qbtVYFX7bX/yxOGsjlfYfurB+1g9athUkrzc=&amp;wchk=b053c447405f5e2ec1b096763e4e0b53925d9c2c" TargetMode="External"/><Relationship Id="rId1" Type="http://schemas.openxmlformats.org/officeDocument/2006/relationships/hyperlink" Target="https://uefiscdi.ro/resource-89650?&amp;wtok=&amp;wtkps=XY1bDoIwEEX3Mt9amRZSGPZATFyBtKhVXlqwiHHvlvph9GtuJufcuydJT0sJgRsutYW8yC0JAms0LCkjiLmQj1KVbhpl1rRDm9p+xn4+ry/zdVKn9SOe3BxwJDDL5d7K4NOktG81hBFfAEmgdd9udxshI57yNErSYHj1+1lxxEQgChShNglW8edgRPAL+l1XhV2fmk6PdcW625GN1cFYpQ27m8qx/W0wqqshf70B&amp;wchk=911e4e8c2b28017137bdd1c12315f17e63f31afd"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http://www.wls.sav.sk/?page_id=1275&amp;lang=en" TargetMode="External"/></Relationships>
</file>

<file path=xl/worksheets/_rels/sheet20.xml.rels><?xml version="1.0" encoding="UTF-8" standalone="yes"?>
<Relationships xmlns="http://schemas.openxmlformats.org/package/2006/relationships"><Relationship Id="rId8" Type="http://schemas.openxmlformats.org/officeDocument/2006/relationships/hyperlink" Target="https://revistavatra.org/" TargetMode="External"/><Relationship Id="rId13" Type="http://schemas.openxmlformats.org/officeDocument/2006/relationships/hyperlink" Target="http://www.bibgtkneamt.ro/" TargetMode="External"/><Relationship Id="rId3" Type="http://schemas.openxmlformats.org/officeDocument/2006/relationships/hyperlink" Target="http://www.revista-euphorion.ro/" TargetMode="External"/><Relationship Id="rId7" Type="http://schemas.openxmlformats.org/officeDocument/2006/relationships/hyperlink" Target="http://www.revista-euphorion.ro/" TargetMode="External"/><Relationship Id="rId12" Type="http://schemas.openxmlformats.org/officeDocument/2006/relationships/hyperlink" Target="http://www.eminescuipotesti.ro/" TargetMode="External"/><Relationship Id="rId2" Type="http://schemas.openxmlformats.org/officeDocument/2006/relationships/hyperlink" Target="http://www.revista-euphorion.ro/" TargetMode="External"/><Relationship Id="rId1" Type="http://schemas.openxmlformats.org/officeDocument/2006/relationships/hyperlink" Target="http://www.revista-euphorion.ro/" TargetMode="External"/><Relationship Id="rId6" Type="http://schemas.openxmlformats.org/officeDocument/2006/relationships/hyperlink" Target="http://www.revista-euphorion.ro/" TargetMode="External"/><Relationship Id="rId11" Type="http://schemas.openxmlformats.org/officeDocument/2006/relationships/hyperlink" Target="http://www.revista-apostrof.ro/" TargetMode="External"/><Relationship Id="rId5" Type="http://schemas.openxmlformats.org/officeDocument/2006/relationships/hyperlink" Target="http://www.revista-euphorion.ro/" TargetMode="External"/><Relationship Id="rId15" Type="http://schemas.openxmlformats.org/officeDocument/2006/relationships/hyperlink" Target="http://magazines.ulbsibiu.ro/ijasitels/index.php/IJASITELS/index" TargetMode="External"/><Relationship Id="rId10" Type="http://schemas.openxmlformats.org/officeDocument/2006/relationships/hyperlink" Target="https://revistavatra.org/" TargetMode="External"/><Relationship Id="rId4" Type="http://schemas.openxmlformats.org/officeDocument/2006/relationships/hyperlink" Target="http://www.revista-euphorion.ro/" TargetMode="External"/><Relationship Id="rId9" Type="http://schemas.openxmlformats.org/officeDocument/2006/relationships/hyperlink" Target="https://revistavatra.org/" TargetMode="External"/><Relationship Id="rId14" Type="http://schemas.openxmlformats.org/officeDocument/2006/relationships/hyperlink" Target="https://www.contemporanul.ro/lecturi-despre-carti/alina-bako-exofictiunea-in-romanul-romanesc.html" TargetMode="External"/></Relationships>
</file>

<file path=xl/worksheets/_rels/sheet21.xml.rels><?xml version="1.0" encoding="UTF-8" standalone="yes"?>
<Relationships xmlns="http://schemas.openxmlformats.org/package/2006/relationships"><Relationship Id="rId8" Type="http://schemas.openxmlformats.org/officeDocument/2006/relationships/hyperlink" Target="https://mla.confex.com/mla/2018/meetingapp.cgi/Paper/4460" TargetMode="External"/><Relationship Id="rId13" Type="http://schemas.openxmlformats.org/officeDocument/2006/relationships/hyperlink" Target="https://voyageandemotionupg.wordpress.com/" TargetMode="External"/><Relationship Id="rId18" Type="http://schemas.openxmlformats.org/officeDocument/2006/relationships/hyperlink" Target="https://cultura.sibiu.ro/index.php/cal_main/event/4847/" TargetMode="External"/><Relationship Id="rId26" Type="http://schemas.openxmlformats.org/officeDocument/2006/relationships/hyperlink" Target="http://lettres.sorbonne-universite.fr/IMG/pdf/programmes_colloque_figures_de_femmes_aux_confins_pour_diffusion_internet.pdf" TargetMode="External"/><Relationship Id="rId3" Type="http://schemas.openxmlformats.org/officeDocument/2006/relationships/hyperlink" Target="http://cercetare.ulbsibiu.ro/NoapteaCercetatorilor/NC2017/ProgramLung2017.PDF)." TargetMode="External"/><Relationship Id="rId21" Type="http://schemas.openxmlformats.org/officeDocument/2006/relationships/hyperlink" Target="https://www.umfst.ro/fileadmin/materiale/anunturi/2018/Program_Zilele_UMFST.pdf" TargetMode="External"/><Relationship Id="rId7" Type="http://schemas.openxmlformats.org/officeDocument/2006/relationships/hyperlink" Target="http://sites.psu.edu/comparativeculturalstudies/" TargetMode="External"/><Relationship Id="rId12" Type="http://schemas.openxmlformats.org/officeDocument/2006/relationships/hyperlink" Target="http://conferences.ulbsibiu.ro/interculturalexchanges/" TargetMode="External"/><Relationship Id="rId17" Type="http://schemas.openxmlformats.org/officeDocument/2006/relationships/hyperlink" Target="http://conferences.ulbsibiu.ro/interculturalexchanges/" TargetMode="External"/><Relationship Id="rId25" Type="http://schemas.openxmlformats.org/officeDocument/2006/relationships/hyperlink" Target="https://www.acla.org/annual-meeting/2018-program-guide-pdf-download" TargetMode="External"/><Relationship Id="rId2" Type="http://schemas.openxmlformats.org/officeDocument/2006/relationships/hyperlink" Target="http://www.arq.ro/festivalul-zile-si-seri-de-literatura-doinas-sad-2017/14030" TargetMode="External"/><Relationship Id="rId16" Type="http://schemas.openxmlformats.org/officeDocument/2006/relationships/hyperlink" Target="http://conferences.ulbsibiu.ro/interculturalexchanges/" TargetMode="External"/><Relationship Id="rId20" Type="http://schemas.openxmlformats.org/officeDocument/2006/relationships/hyperlink" Target="http://conferences.ulbsibiu.ro/interculturalexchanges/" TargetMode="External"/><Relationship Id="rId29" Type="http://schemas.openxmlformats.org/officeDocument/2006/relationships/hyperlink" Target="http://conferences.ulbsibiu.ro/interculturalexchanges/" TargetMode="External"/><Relationship Id="rId1" Type="http://schemas.openxmlformats.org/officeDocument/2006/relationships/hyperlink" Target="http://www.revistascrisulromanesc.ro/" TargetMode="External"/><Relationship Id="rId6" Type="http://schemas.openxmlformats.org/officeDocument/2006/relationships/hyperlink" Target="http://www.hippocampus.si/ISBN/978-961-7055-17-7/files/search/bookText.xml" TargetMode="External"/><Relationship Id="rId11" Type="http://schemas.openxmlformats.org/officeDocument/2006/relationships/hyperlink" Target="http://revista-euphorion.ro/simpozionul-national-actualitatea-cercului-literar-de-la-sibiu-programul-editiei-a-xvi-a-11-12-mai-2018/" TargetMode="External"/><Relationship Id="rId24" Type="http://schemas.openxmlformats.org/officeDocument/2006/relationships/hyperlink" Target="https://historyofwomenphilosophers.org/event/3rd-international-workshop-women-in-the-history-of-science-philosophy-and-literature-syros-greece/" TargetMode="External"/><Relationship Id="rId5" Type="http://schemas.openxmlformats.org/officeDocument/2006/relationships/hyperlink" Target="http://conferences.ulbsibiu.ro/rccgc/programme.htm" TargetMode="External"/><Relationship Id="rId15" Type="http://schemas.openxmlformats.org/officeDocument/2006/relationships/hyperlink" Target="mailto:conferinta_filologie_alba_iulia@yahoo.com" TargetMode="External"/><Relationship Id="rId23" Type="http://schemas.openxmlformats.org/officeDocument/2006/relationships/hyperlink" Target="http://en.hzlib.net/Speakers.htm" TargetMode="External"/><Relationship Id="rId28" Type="http://schemas.openxmlformats.org/officeDocument/2006/relationships/hyperlink" Target="https://conferencephss.files.wordpress.com/2018/05/program-phss-2018-final.pdf" TargetMode="External"/><Relationship Id="rId10" Type="http://schemas.openxmlformats.org/officeDocument/2006/relationships/hyperlink" Target="http://revista-euphorion.ro/simpozionul-national-actualitatea-cercului-literar-de-la-sibiu-programul-editiei-a-xvi-a-11-12-mai-2018/" TargetMode="External"/><Relationship Id="rId19" Type="http://schemas.openxmlformats.org/officeDocument/2006/relationships/hyperlink" Target="http://bcu.ulbsibiu.ro/news/2018/Femeia-in-arte.htm" TargetMode="External"/><Relationship Id="rId4" Type="http://schemas.openxmlformats.org/officeDocument/2006/relationships/hyperlink" Target="http://conferences.ulbsibiu.ro/rccgc/programme.htm" TargetMode="External"/><Relationship Id="rId9" Type="http://schemas.openxmlformats.org/officeDocument/2006/relationships/hyperlink" Target="http://conferences.ulbsibiu.ro/interculturalexchanges/?page_id=22" TargetMode="External"/><Relationship Id="rId14" Type="http://schemas.openxmlformats.org/officeDocument/2006/relationships/hyperlink" Target="http://conferences.ulbsibiu.ro/interculturalexchanges/" TargetMode="External"/><Relationship Id="rId22" Type="http://schemas.openxmlformats.org/officeDocument/2006/relationships/hyperlink" Target="http://www.bjbacau.ro/wp-content/uploads/2018/05/Program-Conferinta-ANBPR-Bacau.pdf" TargetMode="External"/><Relationship Id="rId27" Type="http://schemas.openxmlformats.org/officeDocument/2006/relationships/hyperlink" Target="http://litere.ulbsibiu.ro/national-conference-personalitati-ale-culturii-din-transilvania-2018/&#206;n" TargetMode="External"/><Relationship Id="rId30" Type="http://schemas.openxmlformats.org/officeDocument/2006/relationships/hyperlink" Target="http://www.arq.ro/festivalul-zile-si-seri-de-literatura-doinas-sad-2017/14030"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revistatransilvania.ro/barbarie-si-civilizatie-in-romanele-lui-j-m-coetzee/" TargetMode="External"/><Relationship Id="rId13" Type="http://schemas.openxmlformats.org/officeDocument/2006/relationships/hyperlink" Target="https://revistatransilvania.ro/9-2018-2-2/" TargetMode="External"/><Relationship Id="rId18" Type="http://schemas.openxmlformats.org/officeDocument/2006/relationships/hyperlink" Target="http://digital-library.ulbsibiu.ro/dspace/bitstream/123456789/2240/21/20-Dumitra%20Baron_Cioran.pdf" TargetMode="External"/><Relationship Id="rId26" Type="http://schemas.openxmlformats.org/officeDocument/2006/relationships/hyperlink" Target="https://revistatransilvania.ro/oglinzile-lui-lawrence-durrell-cvartetul-din-alexandria-un-roman-postmodern/" TargetMode="External"/><Relationship Id="rId3" Type="http://schemas.openxmlformats.org/officeDocument/2006/relationships/hyperlink" Target="https://revistatransilvania.ro/un-poet-romano-francez-miron-kiropol/" TargetMode="External"/><Relationship Id="rId21" Type="http://schemas.openxmlformats.org/officeDocument/2006/relationships/hyperlink" Target="https://revistatransilvania.ro/wp-content/uploads/2019/01/22.-Simina-Terian.pdf" TargetMode="External"/><Relationship Id="rId7" Type="http://schemas.openxmlformats.org/officeDocument/2006/relationships/hyperlink" Target="https://revistatransilvania.ro/joc-lingvistic-si-poetica-a-nostalgiei-in-romanele-lui-guillermo-cabrera-infante/" TargetMode="External"/><Relationship Id="rId12" Type="http://schemas.openxmlformats.org/officeDocument/2006/relationships/hyperlink" Target="https://revistatransilvania.ro/anul-1918-in-jurnalul-de-razboi-al-reginei-maria-a-romaniei/" TargetMode="External"/><Relationship Id="rId17" Type="http://schemas.openxmlformats.org/officeDocument/2006/relationships/hyperlink" Target="http://digital-library.ulbsibiu.ro/123456789/2238" TargetMode="External"/><Relationship Id="rId25" Type="http://schemas.openxmlformats.org/officeDocument/2006/relationships/hyperlink" Target="https://revistatransilvania.ro/wp-content/uploads/2019/01/15.-Rodica-Volovici-si-Teodora-Ivan.pdf" TargetMode="External"/><Relationship Id="rId2" Type="http://schemas.openxmlformats.org/officeDocument/2006/relationships/hyperlink" Target="https://revistatransilvania.ro/11-2018/" TargetMode="External"/><Relationship Id="rId16" Type="http://schemas.openxmlformats.org/officeDocument/2006/relationships/hyperlink" Target="https://revistatransilvania.ro/petru-cretia-literatura-ca-adevar/" TargetMode="External"/><Relationship Id="rId20" Type="http://schemas.openxmlformats.org/officeDocument/2006/relationships/hyperlink" Target="https://revistatransilvania.ro/wp-content/uploads/2019/01/21.-Monica-Bors.pdf" TargetMode="External"/><Relationship Id="rId1" Type="http://schemas.openxmlformats.org/officeDocument/2006/relationships/hyperlink" Target="https://revistatransilvania.ro/visul-american-intre-realitate-si-iluzie/" TargetMode="External"/><Relationship Id="rId6" Type="http://schemas.openxmlformats.org/officeDocument/2006/relationships/hyperlink" Target="https://revistatransilvania.ro/wp-content/uploads/2019/01/2.-Carmen-Oprisor.pdf" TargetMode="External"/><Relationship Id="rId11" Type="http://schemas.openxmlformats.org/officeDocument/2006/relationships/hyperlink" Target="https://revistatransilvania.ro/wp-content/uploads/2019/01/12.-Rodica-Brad.pdf" TargetMode="External"/><Relationship Id="rId24" Type="http://schemas.openxmlformats.org/officeDocument/2006/relationships/hyperlink" Target="https://revistatransilvania.ro/la-traduction-du-langage-des-fetes-roumaines-dhiver-communication-interculturelle-enrichissante/" TargetMode="External"/><Relationship Id="rId5" Type="http://schemas.openxmlformats.org/officeDocument/2006/relationships/hyperlink" Target="https://revistatransilvania.ro/probleme-ale-limbii-romane-in-revista-transilvania-in-anii-premergatori-marii-uniri/" TargetMode="External"/><Relationship Id="rId15" Type="http://schemas.openxmlformats.org/officeDocument/2006/relationships/hyperlink" Target="https://revistatransilvania.ro/4-2018/" TargetMode="External"/><Relationship Id="rId23" Type="http://schemas.openxmlformats.org/officeDocument/2006/relationships/hyperlink" Target="https://revistatransilvania.ro/frumosul-romanesc/" TargetMode="External"/><Relationship Id="rId10" Type="http://schemas.openxmlformats.org/officeDocument/2006/relationships/hyperlink" Target="https://revistatransilvania.ro/wp-content/uploads/2019/01/07.Rodica-Maria-Brad.pdf" TargetMode="External"/><Relationship Id="rId19" Type="http://schemas.openxmlformats.org/officeDocument/2006/relationships/hyperlink" Target="https://revistatransilvania.ro/configurari-lexicale-si-gramaticale-trenduri-si-un-nou-limbaj/" TargetMode="External"/><Relationship Id="rId4" Type="http://schemas.openxmlformats.org/officeDocument/2006/relationships/hyperlink" Target="https://revistatransilvania.ro/observatii-privind-cateva-dificultati-ale-predarii-invatarii-limbii-romane-ca-limba-straina-in-context-endo-lingvistic/" TargetMode="External"/><Relationship Id="rId9" Type="http://schemas.openxmlformats.org/officeDocument/2006/relationships/hyperlink" Target="https://revistatransilvania.ro/supremul-magistrat-sau-recursul-la-putere/" TargetMode="External"/><Relationship Id="rId14" Type="http://schemas.openxmlformats.org/officeDocument/2006/relationships/hyperlink" Target="https://revistatransilvania.ro/exigenta-pudorii-si-exigenta-adevarului/" TargetMode="External"/><Relationship Id="rId22" Type="http://schemas.openxmlformats.org/officeDocument/2006/relationships/hyperlink" Target="http://www.philologica-jassyensia.ro/upload/XIV_1_Stanisor.pdf" TargetMode="External"/></Relationships>
</file>

<file path=xl/worksheets/_rels/sheet5.xml.rels><?xml version="1.0" encoding="UTF-8" standalone="yes"?>
<Relationships xmlns="http://schemas.openxmlformats.org/package/2006/relationships"><Relationship Id="rId3" Type="http://schemas.openxmlformats.org/officeDocument/2006/relationships/hyperlink" Target="mailto:conferinta_filologie_alba_iulia@yahoo.com" TargetMode="External"/><Relationship Id="rId7" Type="http://schemas.openxmlformats.org/officeDocument/2006/relationships/printerSettings" Target="../printerSettings/printerSettings2.bin"/><Relationship Id="rId2" Type="http://schemas.openxmlformats.org/officeDocument/2006/relationships/hyperlink" Target="https://old.upm.ro/gidni/?pag=GIDNI-05/vol05-Lit" TargetMode="External"/><Relationship Id="rId1" Type="http://schemas.openxmlformats.org/officeDocument/2006/relationships/hyperlink" Target="https://www.philologica-jassyensia.ro/upload/XIV_1_Book%20Review.pdf" TargetMode="External"/><Relationship Id="rId6" Type="http://schemas.openxmlformats.org/officeDocument/2006/relationships/hyperlink" Target="https://old.upm.ro/gidni/?pag=GIDNI-05/vol05-Lds" TargetMode="External"/><Relationship Id="rId5" Type="http://schemas.openxmlformats.org/officeDocument/2006/relationships/hyperlink" Target="https://old.upm.ro/gidni/?pag=GIDNI-05/vol05-Lds" TargetMode="External"/><Relationship Id="rId4" Type="http://schemas.openxmlformats.org/officeDocument/2006/relationships/hyperlink" Target="http://www.icsumures.ro/manifestari-stiintifice/2018/Brosura.%20Program%20GIDNI%205.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classiques-garnier.com/alkemie-2018-2-revue-semestrielle-de-litterature-et-philosophie-n-22-la-faute.html" TargetMode="External"/><Relationship Id="rId13" Type="http://schemas.openxmlformats.org/officeDocument/2006/relationships/hyperlink" Target="http://inimag.uab.ro/index.php?pagina=pg&amp;id=10&amp;l=ro" TargetMode="External"/><Relationship Id="rId18" Type="http://schemas.openxmlformats.org/officeDocument/2006/relationships/hyperlink" Target="https://studia-germanica-napocensia.jimdo.com/ausgaben/" TargetMode="External"/><Relationship Id="rId26" Type="http://schemas.openxmlformats.org/officeDocument/2006/relationships/hyperlink" Target="https://www.degruyter.com/downloadpdf/j/ress.2018.10.issue-1/ress-2018-0005/ress-2018-0005.pdf" TargetMode="External"/><Relationship Id="rId3" Type="http://schemas.openxmlformats.org/officeDocument/2006/relationships/hyperlink" Target="http://socio-umane.ulbsibiu.ro/dep.jurnalistica/revista_saeculum.html" TargetMode="External"/><Relationship Id="rId21" Type="http://schemas.openxmlformats.org/officeDocument/2006/relationships/hyperlink" Target="https://www.cambridge.org/core/journals/journal-of-germanic-linguistics/latest-issue" TargetMode="External"/><Relationship Id="rId7" Type="http://schemas.openxmlformats.org/officeDocument/2006/relationships/hyperlink" Target="https://classiques-garnier.com/alkemie-2018-1-revue-semestrielle-de-litterature-et-philosophie-n-21-l-utopie-le-marche-des-idees.html" TargetMode="External"/><Relationship Id="rId12" Type="http://schemas.openxmlformats.org/officeDocument/2006/relationships/hyperlink" Target="https://lucianblagacolloquium.files.wordpress.com/2019/01/caietele-lucian-blaga-vol-ii_pdf_pentru-tipar.pdf" TargetMode="External"/><Relationship Id="rId17" Type="http://schemas.openxmlformats.org/officeDocument/2006/relationships/hyperlink" Target="http://old.unitbv.ro/Portals/20/Germana/KBGF/KBGF_2018_13_02.pdf" TargetMode="External"/><Relationship Id="rId25" Type="http://schemas.openxmlformats.org/officeDocument/2006/relationships/hyperlink" Target="http://magazines.ulbsibiu.ro/ewcp/" TargetMode="External"/><Relationship Id="rId2" Type="http://schemas.openxmlformats.org/officeDocument/2006/relationships/hyperlink" Target="http://philologica.uab.ro/index.php?pagina=pg&amp;id=27&amp;l=ro" TargetMode="External"/><Relationship Id="rId16" Type="http://schemas.openxmlformats.org/officeDocument/2006/relationships/hyperlink" Target="https://www.litencyc.com/php/sworks.php?rec=true&amp;UID=38919" TargetMode="External"/><Relationship Id="rId20" Type="http://schemas.openxmlformats.org/officeDocument/2006/relationships/hyperlink" Target="http://www.icsusib.ro/periodice/forschungen" TargetMode="External"/><Relationship Id="rId1" Type="http://schemas.openxmlformats.org/officeDocument/2006/relationships/hyperlink" Target="http://socio-umane.ulbsibiu.ro/dep.jurnalistica/revista_saeculum.html" TargetMode="External"/><Relationship Id="rId6" Type="http://schemas.openxmlformats.org/officeDocument/2006/relationships/hyperlink" Target="http://webbut.unitbv.ro/Bulletin/Series%20IV/Contents_IV_1_2018.html" TargetMode="External"/><Relationship Id="rId11" Type="http://schemas.openxmlformats.org/officeDocument/2006/relationships/hyperlink" Target="https://lucianblagacolloquium.files.wordpress.com/2019/01/caietele-lucian-blaga-vol-ii_pdf_pentru-tipar.pdf" TargetMode="External"/><Relationship Id="rId24" Type="http://schemas.openxmlformats.org/officeDocument/2006/relationships/hyperlink" Target="http://dialogos.rei.ase.ro/35/Iulia%20Elena%20G%C3%8E%C5%A2%C4%82.pdf" TargetMode="External"/><Relationship Id="rId5" Type="http://schemas.openxmlformats.org/officeDocument/2006/relationships/hyperlink" Target="https://old.upm.ro/jrls/?pag=JRLS-13/vol13-Rls" TargetMode="External"/><Relationship Id="rId15" Type="http://schemas.openxmlformats.org/officeDocument/2006/relationships/hyperlink" Target="https://www.litencyc.com/index.php" TargetMode="External"/><Relationship Id="rId23" Type="http://schemas.openxmlformats.org/officeDocument/2006/relationships/hyperlink" Target="http://www.synergy.ase.ro/issues/2018-vol14-no-2/9-Anca-Simina.pdf" TargetMode="External"/><Relationship Id="rId10" Type="http://schemas.openxmlformats.org/officeDocument/2006/relationships/hyperlink" Target="https://revistacil.files.wordpress.com/2016/02/cil-i-2018-final-2.pdf" TargetMode="External"/><Relationship Id="rId19" Type="http://schemas.openxmlformats.org/officeDocument/2006/relationships/hyperlink" Target="http://www.uniblaga.eu/" TargetMode="External"/><Relationship Id="rId4" Type="http://schemas.openxmlformats.org/officeDocument/2006/relationships/hyperlink" Target="http://socio-umane.ulbsibiu.ro/dep.jurnalistica/revista_saeculum.html" TargetMode="External"/><Relationship Id="rId9" Type="http://schemas.openxmlformats.org/officeDocument/2006/relationships/hyperlink" Target="https://classiques-garnier.com/alkemie-2018-2-revue-semestrielle-de-litterature-et-philosophie-n-22-la-faute.html" TargetMode="External"/><Relationship Id="rId14" Type="http://schemas.openxmlformats.org/officeDocument/2006/relationships/hyperlink" Target="http://www.rrbsi.ro/index.php/rrbsi/article/view/76" TargetMode="External"/><Relationship Id="rId22" Type="http://schemas.openxmlformats.org/officeDocument/2006/relationships/hyperlink" Target="http://uniblaga.eu/"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8" Type="http://schemas.openxmlformats.org/officeDocument/2006/relationships/hyperlink" Target="http://edituramnlr.ro/librarie/eseuri-2/antologiile-revistei-cultura-volumul-i-principalii-actori-2005-2017/" TargetMode="External"/><Relationship Id="rId3" Type="http://schemas.openxmlformats.org/officeDocument/2006/relationships/hyperlink" Target="http://www.edituramega.ro/" TargetMode="External"/><Relationship Id="rId7" Type="http://schemas.openxmlformats.org/officeDocument/2006/relationships/hyperlink" Target="http://edituramnlr.ro/librarie/fara-categorie/antologiile-revistei-cultura-volumul-2-dosare-tematice-2016-2017/" TargetMode="External"/><Relationship Id="rId2" Type="http://schemas.openxmlformats.org/officeDocument/2006/relationships/hyperlink" Target="http://www.edituramega.ro/" TargetMode="External"/><Relationship Id="rId1" Type="http://schemas.openxmlformats.org/officeDocument/2006/relationships/hyperlink" Target="http://www.edituramega.ro/" TargetMode="External"/><Relationship Id="rId6" Type="http://schemas.openxmlformats.org/officeDocument/2006/relationships/hyperlink" Target="https://www.peterlang.com/view/title/68206" TargetMode="External"/><Relationship Id="rId5" Type="http://schemas.openxmlformats.org/officeDocument/2006/relationships/hyperlink" Target="http://www.edituramega.ro/" TargetMode="External"/><Relationship Id="rId4" Type="http://schemas.openxmlformats.org/officeDocument/2006/relationships/hyperlink" Target="http://www.edituramega.ro/" TargetMode="External"/><Relationship Id="rId9" Type="http://schemas.openxmlformats.org/officeDocument/2006/relationships/hyperlink" Target="https://www.technomedia.ro/01.htm" TargetMode="External"/></Relationships>
</file>

<file path=xl/worksheets/sheet1.xml><?xml version="1.0" encoding="utf-8"?>
<worksheet xmlns="http://schemas.openxmlformats.org/spreadsheetml/2006/main" xmlns:r="http://schemas.openxmlformats.org/officeDocument/2006/relationships">
  <sheetPr>
    <pageSetUpPr fitToPage="1"/>
  </sheetPr>
  <dimension ref="A2:AD103"/>
  <sheetViews>
    <sheetView tabSelected="1" topLeftCell="A64" zoomScale="40" zoomScaleNormal="40" workbookViewId="0">
      <selection activeCell="X92" sqref="X92"/>
    </sheetView>
  </sheetViews>
  <sheetFormatPr defaultColWidth="8.81640625" defaultRowHeight="14.5"/>
  <cols>
    <col min="1" max="1" width="12.26953125" style="1" customWidth="1"/>
    <col min="2" max="2" width="42.1796875" style="1" customWidth="1"/>
    <col min="3" max="3" width="17.1796875" style="1" customWidth="1"/>
    <col min="4" max="4" width="12.81640625" style="1" customWidth="1"/>
    <col min="5" max="5" width="13.453125" style="1" customWidth="1"/>
    <col min="6" max="6" width="7.81640625" style="84" customWidth="1"/>
    <col min="7" max="7" width="7.81640625" style="1" customWidth="1"/>
    <col min="8" max="10" width="7.81640625" customWidth="1"/>
    <col min="11" max="11" width="8.54296875" customWidth="1"/>
    <col min="12" max="20" width="7.81640625" customWidth="1"/>
    <col min="21" max="21" width="7.81640625" style="80" customWidth="1"/>
    <col min="22" max="25" width="7.81640625" customWidth="1"/>
    <col min="26" max="26" width="12.1796875" customWidth="1"/>
    <col min="27" max="28" width="13" hidden="1" customWidth="1"/>
    <col min="29" max="30" width="14.26953125" hidden="1" customWidth="1"/>
    <col min="31" max="31" width="0" hidden="1" customWidth="1"/>
  </cols>
  <sheetData>
    <row r="2" spans="1:30" ht="24.75" customHeight="1">
      <c r="A2" s="82" t="s">
        <v>172</v>
      </c>
      <c r="B2" s="83" t="s">
        <v>3064</v>
      </c>
      <c r="C2" s="201"/>
      <c r="D2" s="43"/>
      <c r="E2" s="43"/>
    </row>
    <row r="3" spans="1:30" ht="108" customHeight="1">
      <c r="D3" s="85" t="s">
        <v>205</v>
      </c>
      <c r="E3" s="85" t="s">
        <v>173</v>
      </c>
      <c r="F3" s="86"/>
      <c r="G3" s="86"/>
      <c r="H3" s="86"/>
      <c r="I3" s="86"/>
      <c r="J3" s="87"/>
      <c r="K3" s="87" t="s">
        <v>210</v>
      </c>
      <c r="L3" s="87" t="s">
        <v>210</v>
      </c>
      <c r="M3" s="87" t="s">
        <v>210</v>
      </c>
      <c r="N3" s="87"/>
      <c r="O3" s="87"/>
      <c r="P3" s="87" t="s">
        <v>210</v>
      </c>
      <c r="Q3" s="87" t="s">
        <v>210</v>
      </c>
      <c r="R3" s="87" t="s">
        <v>210</v>
      </c>
      <c r="S3" s="87" t="s">
        <v>210</v>
      </c>
      <c r="T3" s="87" t="s">
        <v>210</v>
      </c>
      <c r="U3" s="562" t="s">
        <v>210</v>
      </c>
      <c r="V3" s="87"/>
      <c r="W3" s="87"/>
      <c r="X3" s="87" t="s">
        <v>210</v>
      </c>
      <c r="Y3" s="87" t="s">
        <v>210</v>
      </c>
      <c r="AC3" s="88" t="s">
        <v>174</v>
      </c>
      <c r="AD3" s="88" t="s">
        <v>174</v>
      </c>
    </row>
    <row r="4" spans="1:30" s="4" customFormat="1" ht="86.25" customHeight="1">
      <c r="A4" s="89" t="s">
        <v>175</v>
      </c>
      <c r="B4" s="90" t="s">
        <v>22</v>
      </c>
      <c r="C4" s="90" t="s">
        <v>25</v>
      </c>
      <c r="D4" s="90" t="s">
        <v>217</v>
      </c>
      <c r="E4" s="90" t="s">
        <v>176</v>
      </c>
      <c r="F4" s="90" t="s">
        <v>177</v>
      </c>
      <c r="G4" s="90" t="s">
        <v>178</v>
      </c>
      <c r="H4" s="90" t="s">
        <v>179</v>
      </c>
      <c r="I4" s="90" t="s">
        <v>180</v>
      </c>
      <c r="J4" s="90" t="s">
        <v>181</v>
      </c>
      <c r="K4" s="90" t="s">
        <v>182</v>
      </c>
      <c r="L4" s="90" t="s">
        <v>183</v>
      </c>
      <c r="M4" s="90" t="s">
        <v>184</v>
      </c>
      <c r="N4" s="90" t="s">
        <v>185</v>
      </c>
      <c r="O4" s="90" t="s">
        <v>186</v>
      </c>
      <c r="P4" s="90" t="s">
        <v>187</v>
      </c>
      <c r="Q4" s="90" t="s">
        <v>188</v>
      </c>
      <c r="R4" s="90" t="s">
        <v>189</v>
      </c>
      <c r="S4" s="90" t="s">
        <v>190</v>
      </c>
      <c r="T4" s="90" t="s">
        <v>191</v>
      </c>
      <c r="U4" s="90" t="s">
        <v>192</v>
      </c>
      <c r="V4" s="90" t="s">
        <v>193</v>
      </c>
      <c r="W4" s="90" t="s">
        <v>194</v>
      </c>
      <c r="X4" s="90" t="s">
        <v>195</v>
      </c>
      <c r="Y4" s="90" t="s">
        <v>196</v>
      </c>
      <c r="Z4" s="91" t="s">
        <v>197</v>
      </c>
      <c r="AA4" s="89" t="s">
        <v>206</v>
      </c>
      <c r="AB4" s="89" t="s">
        <v>207</v>
      </c>
      <c r="AC4" s="92" t="s">
        <v>208</v>
      </c>
      <c r="AD4" s="92" t="s">
        <v>209</v>
      </c>
    </row>
    <row r="5" spans="1:30">
      <c r="A5" s="93">
        <v>1</v>
      </c>
      <c r="B5" s="94" t="s">
        <v>218</v>
      </c>
      <c r="C5" s="94" t="s">
        <v>219</v>
      </c>
      <c r="D5" s="95" t="s">
        <v>220</v>
      </c>
      <c r="E5" s="95"/>
      <c r="F5" s="208"/>
      <c r="G5" s="208"/>
      <c r="H5" s="208"/>
      <c r="I5" s="208"/>
      <c r="J5" s="208"/>
      <c r="K5" s="208"/>
      <c r="L5" s="208"/>
      <c r="M5" s="208"/>
      <c r="N5" s="208"/>
      <c r="O5" s="208"/>
      <c r="P5" s="208"/>
      <c r="Q5" s="208">
        <v>630</v>
      </c>
      <c r="R5" s="208"/>
      <c r="S5" s="208"/>
      <c r="T5" s="208"/>
      <c r="U5" s="208"/>
      <c r="V5" s="208"/>
      <c r="W5" s="208"/>
      <c r="X5" s="208"/>
      <c r="Y5" s="208"/>
      <c r="Z5" s="97">
        <f>SUM(F5:Y5)</f>
        <v>630</v>
      </c>
      <c r="AA5" s="96">
        <v>630</v>
      </c>
      <c r="AB5" s="96">
        <v>630</v>
      </c>
      <c r="AC5" s="98">
        <f>Z5-AA5</f>
        <v>0</v>
      </c>
      <c r="AD5" s="99">
        <f>Z5-AB5</f>
        <v>0</v>
      </c>
    </row>
    <row r="6" spans="1:30">
      <c r="A6" s="93">
        <v>2</v>
      </c>
      <c r="B6" s="94" t="s">
        <v>221</v>
      </c>
      <c r="C6" s="94" t="s">
        <v>219</v>
      </c>
      <c r="D6" s="95" t="s">
        <v>220</v>
      </c>
      <c r="E6" s="95"/>
      <c r="F6" s="209"/>
      <c r="G6" s="209"/>
      <c r="H6" s="210"/>
      <c r="I6" s="210"/>
      <c r="J6" s="210"/>
      <c r="K6" s="210"/>
      <c r="L6" s="210"/>
      <c r="M6" s="210"/>
      <c r="N6" s="210"/>
      <c r="O6" s="210"/>
      <c r="P6" s="210"/>
      <c r="Q6" s="210">
        <v>1000</v>
      </c>
      <c r="R6" s="210"/>
      <c r="S6" s="210"/>
      <c r="T6" s="210"/>
      <c r="U6" s="563"/>
      <c r="V6" s="210"/>
      <c r="W6" s="210"/>
      <c r="X6" s="210"/>
      <c r="Y6" s="210"/>
      <c r="Z6" s="97">
        <f t="shared" ref="Z6:Z69" si="0">SUM(F6:Y6)</f>
        <v>1000</v>
      </c>
      <c r="AA6" s="96">
        <v>1530</v>
      </c>
      <c r="AB6" s="96">
        <v>1530</v>
      </c>
      <c r="AC6" s="98">
        <f t="shared" ref="AC6:AC69" si="1">Z6-AA6</f>
        <v>-530</v>
      </c>
      <c r="AD6" s="99">
        <f t="shared" ref="AD6:AD69" si="2">Z6-AB6</f>
        <v>-530</v>
      </c>
    </row>
    <row r="7" spans="1:30">
      <c r="A7" s="93">
        <v>3</v>
      </c>
      <c r="B7" s="94" t="s">
        <v>222</v>
      </c>
      <c r="C7" s="94" t="s">
        <v>219</v>
      </c>
      <c r="D7" s="95" t="s">
        <v>223</v>
      </c>
      <c r="E7" s="95"/>
      <c r="F7" s="209"/>
      <c r="G7" s="209"/>
      <c r="H7" s="210"/>
      <c r="I7" s="210"/>
      <c r="J7" s="210"/>
      <c r="K7" s="210"/>
      <c r="L7" s="210"/>
      <c r="M7" s="210"/>
      <c r="N7" s="210"/>
      <c r="O7" s="210"/>
      <c r="P7" s="210"/>
      <c r="Q7" s="210">
        <v>650</v>
      </c>
      <c r="R7" s="210"/>
      <c r="S7" s="210"/>
      <c r="T7" s="210"/>
      <c r="U7" s="563"/>
      <c r="V7" s="210"/>
      <c r="W7" s="210"/>
      <c r="X7" s="210"/>
      <c r="Y7" s="210"/>
      <c r="Z7" s="97">
        <f t="shared" si="0"/>
        <v>650</v>
      </c>
      <c r="AA7" s="96">
        <v>650</v>
      </c>
      <c r="AB7" s="96">
        <v>650</v>
      </c>
      <c r="AC7" s="98">
        <f t="shared" si="1"/>
        <v>0</v>
      </c>
      <c r="AD7" s="99">
        <f t="shared" si="2"/>
        <v>0</v>
      </c>
    </row>
    <row r="8" spans="1:30">
      <c r="A8" s="93">
        <v>4</v>
      </c>
      <c r="B8" s="94" t="s">
        <v>224</v>
      </c>
      <c r="C8" s="94" t="s">
        <v>219</v>
      </c>
      <c r="D8" s="95" t="s">
        <v>225</v>
      </c>
      <c r="E8" s="95"/>
      <c r="F8" s="209"/>
      <c r="G8" s="209"/>
      <c r="H8" s="210"/>
      <c r="I8" s="210"/>
      <c r="J8" s="210"/>
      <c r="K8" s="210"/>
      <c r="L8" s="210"/>
      <c r="M8" s="210"/>
      <c r="N8" s="210"/>
      <c r="O8" s="210"/>
      <c r="P8" s="210"/>
      <c r="Q8" s="210">
        <v>1000</v>
      </c>
      <c r="R8" s="210"/>
      <c r="S8" s="210"/>
      <c r="T8" s="210"/>
      <c r="U8" s="563"/>
      <c r="V8" s="210"/>
      <c r="W8" s="210"/>
      <c r="X8" s="210"/>
      <c r="Y8" s="210"/>
      <c r="Z8" s="97">
        <f t="shared" si="0"/>
        <v>1000</v>
      </c>
      <c r="AA8" s="96">
        <v>1810</v>
      </c>
      <c r="AB8" s="96">
        <v>1810</v>
      </c>
      <c r="AC8" s="98">
        <f t="shared" si="1"/>
        <v>-810</v>
      </c>
      <c r="AD8" s="99">
        <f t="shared" si="2"/>
        <v>-810</v>
      </c>
    </row>
    <row r="9" spans="1:30">
      <c r="A9" s="93">
        <v>5</v>
      </c>
      <c r="B9" s="94" t="s">
        <v>226</v>
      </c>
      <c r="C9" s="94" t="s">
        <v>219</v>
      </c>
      <c r="D9" s="95" t="s">
        <v>220</v>
      </c>
      <c r="E9" s="95"/>
      <c r="F9" s="209"/>
      <c r="G9" s="209"/>
      <c r="H9" s="210"/>
      <c r="I9" s="210"/>
      <c r="J9" s="210"/>
      <c r="K9" s="210"/>
      <c r="L9" s="210">
        <v>131.5</v>
      </c>
      <c r="M9" s="210"/>
      <c r="N9" s="210"/>
      <c r="O9" s="210"/>
      <c r="P9" s="210"/>
      <c r="Q9" s="210">
        <v>1000</v>
      </c>
      <c r="R9" s="210"/>
      <c r="S9" s="210"/>
      <c r="T9" s="210"/>
      <c r="U9" s="563"/>
      <c r="V9" s="210"/>
      <c r="W9" s="210"/>
      <c r="X9" s="210"/>
      <c r="Y9" s="210"/>
      <c r="Z9" s="97">
        <f t="shared" si="0"/>
        <v>1131.5</v>
      </c>
      <c r="AA9" s="96" t="s">
        <v>2918</v>
      </c>
      <c r="AB9" s="96" t="s">
        <v>2918</v>
      </c>
      <c r="AC9" s="98" t="e">
        <f t="shared" si="1"/>
        <v>#VALUE!</v>
      </c>
      <c r="AD9" s="99" t="e">
        <f t="shared" si="2"/>
        <v>#VALUE!</v>
      </c>
    </row>
    <row r="10" spans="1:30">
      <c r="A10" s="93">
        <v>6</v>
      </c>
      <c r="B10" s="94" t="s">
        <v>227</v>
      </c>
      <c r="C10" s="94" t="s">
        <v>219</v>
      </c>
      <c r="D10" s="95" t="s">
        <v>228</v>
      </c>
      <c r="E10" s="95"/>
      <c r="F10" s="209"/>
      <c r="G10" s="209"/>
      <c r="H10" s="210"/>
      <c r="I10" s="210"/>
      <c r="J10" s="210"/>
      <c r="K10" s="210"/>
      <c r="L10" s="210"/>
      <c r="M10" s="210"/>
      <c r="N10" s="210"/>
      <c r="O10" s="210"/>
      <c r="P10" s="210"/>
      <c r="Q10" s="210">
        <v>1000</v>
      </c>
      <c r="R10" s="210"/>
      <c r="S10" s="210"/>
      <c r="T10" s="210"/>
      <c r="U10" s="563"/>
      <c r="V10" s="210"/>
      <c r="W10" s="210"/>
      <c r="X10" s="210"/>
      <c r="Y10" s="210"/>
      <c r="Z10" s="97">
        <f t="shared" si="0"/>
        <v>1000</v>
      </c>
      <c r="AA10" s="96">
        <v>2360</v>
      </c>
      <c r="AB10" s="96">
        <v>2360</v>
      </c>
      <c r="AC10" s="98">
        <f t="shared" si="1"/>
        <v>-1360</v>
      </c>
      <c r="AD10" s="99">
        <f t="shared" si="2"/>
        <v>-1360</v>
      </c>
    </row>
    <row r="11" spans="1:30" s="100" customFormat="1">
      <c r="A11" s="93">
        <v>7</v>
      </c>
      <c r="B11" s="94" t="s">
        <v>229</v>
      </c>
      <c r="C11" s="94" t="s">
        <v>219</v>
      </c>
      <c r="D11" s="95" t="s">
        <v>223</v>
      </c>
      <c r="E11" s="95"/>
      <c r="F11" s="209"/>
      <c r="G11" s="209"/>
      <c r="H11" s="210"/>
      <c r="I11" s="210"/>
      <c r="J11" s="210"/>
      <c r="K11" s="210"/>
      <c r="L11" s="210"/>
      <c r="M11" s="210"/>
      <c r="N11" s="210"/>
      <c r="O11" s="210"/>
      <c r="P11" s="210"/>
      <c r="Q11" s="210">
        <v>350</v>
      </c>
      <c r="R11" s="210"/>
      <c r="S11" s="210"/>
      <c r="T11" s="210"/>
      <c r="U11" s="563"/>
      <c r="V11" s="210"/>
      <c r="W11" s="210"/>
      <c r="X11" s="210"/>
      <c r="Y11" s="210">
        <v>20</v>
      </c>
      <c r="Z11" s="97">
        <f t="shared" si="0"/>
        <v>370</v>
      </c>
      <c r="AA11" s="96">
        <v>370</v>
      </c>
      <c r="AB11" s="96">
        <v>370</v>
      </c>
      <c r="AC11" s="98">
        <f t="shared" si="1"/>
        <v>0</v>
      </c>
      <c r="AD11" s="99">
        <f t="shared" si="2"/>
        <v>0</v>
      </c>
    </row>
    <row r="12" spans="1:30" s="100" customFormat="1">
      <c r="A12" s="93">
        <v>8</v>
      </c>
      <c r="B12" s="94" t="s">
        <v>230</v>
      </c>
      <c r="C12" s="94" t="s">
        <v>219</v>
      </c>
      <c r="D12" s="95" t="s">
        <v>220</v>
      </c>
      <c r="E12" s="95"/>
      <c r="F12" s="209"/>
      <c r="G12" s="209"/>
      <c r="H12" s="210"/>
      <c r="I12" s="210"/>
      <c r="J12" s="210"/>
      <c r="K12" s="210"/>
      <c r="L12" s="210"/>
      <c r="M12" s="210">
        <v>100</v>
      </c>
      <c r="N12" s="210"/>
      <c r="O12" s="210"/>
      <c r="P12" s="210"/>
      <c r="Q12" s="210">
        <v>1000</v>
      </c>
      <c r="R12" s="210"/>
      <c r="S12" s="210"/>
      <c r="T12" s="210"/>
      <c r="U12" s="563"/>
      <c r="V12" s="210"/>
      <c r="W12" s="210"/>
      <c r="X12" s="210"/>
      <c r="Y12" s="210"/>
      <c r="Z12" s="97">
        <f t="shared" si="0"/>
        <v>1100</v>
      </c>
      <c r="AA12" s="96">
        <v>2360</v>
      </c>
      <c r="AB12" s="96">
        <v>2360</v>
      </c>
      <c r="AC12" s="98">
        <f t="shared" si="1"/>
        <v>-1260</v>
      </c>
      <c r="AD12" s="99">
        <f t="shared" si="2"/>
        <v>-1260</v>
      </c>
    </row>
    <row r="13" spans="1:30">
      <c r="A13" s="93">
        <v>9</v>
      </c>
      <c r="B13" s="94" t="s">
        <v>231</v>
      </c>
      <c r="C13" s="94" t="s">
        <v>219</v>
      </c>
      <c r="D13" s="95" t="s">
        <v>232</v>
      </c>
      <c r="E13" s="95"/>
      <c r="F13" s="209"/>
      <c r="G13" s="209"/>
      <c r="H13" s="210"/>
      <c r="I13" s="210"/>
      <c r="J13" s="210"/>
      <c r="K13" s="210"/>
      <c r="L13" s="210"/>
      <c r="M13" s="210"/>
      <c r="N13" s="210">
        <v>30</v>
      </c>
      <c r="O13" s="210"/>
      <c r="P13" s="210"/>
      <c r="Q13" s="210">
        <v>200</v>
      </c>
      <c r="R13" s="210"/>
      <c r="S13" s="210"/>
      <c r="T13" s="210"/>
      <c r="U13" s="563">
        <v>100</v>
      </c>
      <c r="V13" s="210"/>
      <c r="W13" s="210"/>
      <c r="X13" s="210"/>
      <c r="Y13" s="210">
        <v>60</v>
      </c>
      <c r="Z13" s="97">
        <f t="shared" si="0"/>
        <v>390</v>
      </c>
      <c r="AA13" s="96">
        <v>690</v>
      </c>
      <c r="AB13" s="96">
        <v>690</v>
      </c>
      <c r="AC13" s="98">
        <f t="shared" si="1"/>
        <v>-300</v>
      </c>
      <c r="AD13" s="99">
        <f t="shared" si="2"/>
        <v>-300</v>
      </c>
    </row>
    <row r="14" spans="1:30">
      <c r="A14" s="93">
        <v>10</v>
      </c>
      <c r="B14" s="94" t="s">
        <v>233</v>
      </c>
      <c r="C14" s="94" t="s">
        <v>219</v>
      </c>
      <c r="D14" s="95" t="s">
        <v>220</v>
      </c>
      <c r="E14" s="95"/>
      <c r="F14" s="209"/>
      <c r="G14" s="209"/>
      <c r="H14" s="210">
        <v>200</v>
      </c>
      <c r="I14" s="210">
        <v>100</v>
      </c>
      <c r="J14" s="210">
        <v>280</v>
      </c>
      <c r="K14" s="210"/>
      <c r="L14" s="210">
        <v>56.5</v>
      </c>
      <c r="M14" s="210"/>
      <c r="N14" s="210"/>
      <c r="O14" s="210"/>
      <c r="P14" s="210"/>
      <c r="Q14" s="210"/>
      <c r="R14" s="210"/>
      <c r="S14" s="210"/>
      <c r="T14" s="210"/>
      <c r="U14" s="563"/>
      <c r="V14" s="210"/>
      <c r="W14" s="210"/>
      <c r="X14" s="210">
        <v>60</v>
      </c>
      <c r="Y14" s="210"/>
      <c r="Z14" s="97">
        <f t="shared" si="0"/>
        <v>696.5</v>
      </c>
      <c r="AA14" s="96" t="s">
        <v>234</v>
      </c>
      <c r="AB14" s="96" t="s">
        <v>234</v>
      </c>
      <c r="AC14" s="98" t="e">
        <f t="shared" si="1"/>
        <v>#VALUE!</v>
      </c>
      <c r="AD14" s="99" t="e">
        <f t="shared" si="2"/>
        <v>#VALUE!</v>
      </c>
    </row>
    <row r="15" spans="1:30">
      <c r="A15" s="93">
        <v>11</v>
      </c>
      <c r="B15" s="94" t="s">
        <v>235</v>
      </c>
      <c r="C15" s="94" t="s">
        <v>219</v>
      </c>
      <c r="D15" s="95" t="s">
        <v>225</v>
      </c>
      <c r="E15" s="95"/>
      <c r="F15" s="209"/>
      <c r="G15" s="209"/>
      <c r="H15" s="210"/>
      <c r="I15" s="210"/>
      <c r="J15" s="210"/>
      <c r="K15" s="210"/>
      <c r="L15" s="210"/>
      <c r="M15" s="210"/>
      <c r="N15" s="210"/>
      <c r="O15" s="210"/>
      <c r="P15" s="210"/>
      <c r="Q15" s="210">
        <v>1000</v>
      </c>
      <c r="R15" s="210"/>
      <c r="S15" s="210"/>
      <c r="T15" s="210"/>
      <c r="U15" s="563"/>
      <c r="V15" s="210"/>
      <c r="W15" s="210"/>
      <c r="X15" s="210"/>
      <c r="Y15" s="210"/>
      <c r="Z15" s="97">
        <f t="shared" si="0"/>
        <v>1000</v>
      </c>
      <c r="AA15" s="96">
        <v>1710</v>
      </c>
      <c r="AB15" s="96">
        <v>1710</v>
      </c>
      <c r="AC15" s="98">
        <f t="shared" si="1"/>
        <v>-710</v>
      </c>
      <c r="AD15" s="99">
        <f t="shared" si="2"/>
        <v>-710</v>
      </c>
    </row>
    <row r="16" spans="1:30">
      <c r="A16" s="93">
        <v>12</v>
      </c>
      <c r="B16" s="94" t="s">
        <v>236</v>
      </c>
      <c r="C16" s="94" t="s">
        <v>219</v>
      </c>
      <c r="D16" s="95" t="s">
        <v>228</v>
      </c>
      <c r="E16" s="95"/>
      <c r="F16" s="209"/>
      <c r="G16" s="209"/>
      <c r="H16" s="210"/>
      <c r="I16" s="210"/>
      <c r="J16" s="210"/>
      <c r="K16" s="210"/>
      <c r="L16" s="210"/>
      <c r="M16" s="210"/>
      <c r="N16" s="210"/>
      <c r="O16" s="210"/>
      <c r="P16" s="210"/>
      <c r="Q16" s="210">
        <v>1000</v>
      </c>
      <c r="R16" s="210"/>
      <c r="S16" s="210"/>
      <c r="T16" s="210"/>
      <c r="U16" s="563">
        <v>100</v>
      </c>
      <c r="V16" s="210">
        <v>100</v>
      </c>
      <c r="W16" s="210"/>
      <c r="X16" s="210"/>
      <c r="Y16" s="210">
        <v>40</v>
      </c>
      <c r="Z16" s="97">
        <f t="shared" si="0"/>
        <v>1240</v>
      </c>
      <c r="AA16" s="96">
        <v>1690</v>
      </c>
      <c r="AB16" s="96">
        <v>1690</v>
      </c>
      <c r="AC16" s="98">
        <f t="shared" si="1"/>
        <v>-450</v>
      </c>
      <c r="AD16" s="99">
        <f t="shared" si="2"/>
        <v>-450</v>
      </c>
    </row>
    <row r="17" spans="1:30" s="100" customFormat="1">
      <c r="A17" s="93">
        <v>13</v>
      </c>
      <c r="B17" s="94" t="s">
        <v>237</v>
      </c>
      <c r="C17" s="94" t="s">
        <v>219</v>
      </c>
      <c r="D17" s="95" t="s">
        <v>223</v>
      </c>
      <c r="E17" s="95"/>
      <c r="F17" s="209"/>
      <c r="G17" s="209"/>
      <c r="H17" s="210"/>
      <c r="I17" s="210"/>
      <c r="J17" s="210"/>
      <c r="K17" s="210"/>
      <c r="L17" s="210"/>
      <c r="M17" s="210"/>
      <c r="N17" s="210"/>
      <c r="O17" s="210"/>
      <c r="P17" s="210"/>
      <c r="Q17" s="210">
        <v>1000</v>
      </c>
      <c r="R17" s="210"/>
      <c r="S17" s="210"/>
      <c r="T17" s="210"/>
      <c r="U17" s="563"/>
      <c r="V17" s="210"/>
      <c r="W17" s="210"/>
      <c r="X17" s="210"/>
      <c r="Y17" s="210"/>
      <c r="Z17" s="97">
        <f t="shared" si="0"/>
        <v>1000</v>
      </c>
      <c r="AA17" s="96">
        <v>2160</v>
      </c>
      <c r="AB17" s="96">
        <v>2160</v>
      </c>
      <c r="AC17" s="98">
        <f t="shared" si="1"/>
        <v>-1160</v>
      </c>
      <c r="AD17" s="99">
        <f t="shared" si="2"/>
        <v>-1160</v>
      </c>
    </row>
    <row r="18" spans="1:30">
      <c r="A18" s="93">
        <v>14</v>
      </c>
      <c r="B18" s="94" t="s">
        <v>238</v>
      </c>
      <c r="C18" s="94" t="s">
        <v>219</v>
      </c>
      <c r="D18" s="95" t="s">
        <v>220</v>
      </c>
      <c r="E18" s="95"/>
      <c r="F18" s="209"/>
      <c r="G18" s="209"/>
      <c r="H18" s="210"/>
      <c r="I18" s="210"/>
      <c r="J18" s="210"/>
      <c r="K18" s="210"/>
      <c r="L18" s="210"/>
      <c r="M18" s="210"/>
      <c r="N18" s="210"/>
      <c r="O18" s="210"/>
      <c r="P18" s="210"/>
      <c r="Q18" s="210">
        <v>1000</v>
      </c>
      <c r="R18" s="210"/>
      <c r="S18" s="210"/>
      <c r="T18" s="210"/>
      <c r="U18" s="563"/>
      <c r="V18" s="210"/>
      <c r="W18" s="210"/>
      <c r="X18" s="210"/>
      <c r="Y18" s="210"/>
      <c r="Z18" s="97">
        <f t="shared" si="0"/>
        <v>1000</v>
      </c>
      <c r="AA18" s="96">
        <v>1480</v>
      </c>
      <c r="AB18" s="96">
        <v>1480</v>
      </c>
      <c r="AC18" s="98">
        <f t="shared" si="1"/>
        <v>-480</v>
      </c>
      <c r="AD18" s="99">
        <f t="shared" si="2"/>
        <v>-480</v>
      </c>
    </row>
    <row r="19" spans="1:30" s="100" customFormat="1">
      <c r="A19" s="93">
        <v>15</v>
      </c>
      <c r="B19" s="94" t="s">
        <v>239</v>
      </c>
      <c r="C19" s="94" t="s">
        <v>219</v>
      </c>
      <c r="D19" s="95" t="s">
        <v>223</v>
      </c>
      <c r="E19" s="95"/>
      <c r="F19" s="209"/>
      <c r="G19" s="209"/>
      <c r="H19" s="210"/>
      <c r="I19" s="210"/>
      <c r="J19" s="210"/>
      <c r="K19" s="210"/>
      <c r="L19" s="210"/>
      <c r="M19" s="210"/>
      <c r="N19" s="210"/>
      <c r="O19" s="210"/>
      <c r="P19" s="210"/>
      <c r="Q19" s="210">
        <v>1000</v>
      </c>
      <c r="R19" s="210"/>
      <c r="S19" s="210"/>
      <c r="T19" s="210"/>
      <c r="U19" s="563"/>
      <c r="V19" s="210"/>
      <c r="W19" s="210"/>
      <c r="X19" s="210"/>
      <c r="Y19" s="210"/>
      <c r="Z19" s="97">
        <f t="shared" si="0"/>
        <v>1000</v>
      </c>
      <c r="AA19" s="96">
        <v>1360</v>
      </c>
      <c r="AB19" s="96">
        <v>1360</v>
      </c>
      <c r="AC19" s="98">
        <f t="shared" si="1"/>
        <v>-360</v>
      </c>
      <c r="AD19" s="99">
        <f t="shared" si="2"/>
        <v>-360</v>
      </c>
    </row>
    <row r="20" spans="1:30" s="100" customFormat="1">
      <c r="A20" s="93">
        <v>16</v>
      </c>
      <c r="B20" s="94" t="s">
        <v>240</v>
      </c>
      <c r="C20" s="94" t="s">
        <v>219</v>
      </c>
      <c r="D20" s="95" t="s">
        <v>220</v>
      </c>
      <c r="E20" s="95"/>
      <c r="F20" s="209"/>
      <c r="G20" s="209"/>
      <c r="H20" s="210"/>
      <c r="I20" s="210"/>
      <c r="J20" s="210"/>
      <c r="K20" s="210"/>
      <c r="L20" s="210"/>
      <c r="M20" s="210"/>
      <c r="N20" s="210"/>
      <c r="O20" s="210"/>
      <c r="P20" s="210"/>
      <c r="Q20" s="210">
        <v>700</v>
      </c>
      <c r="R20" s="210"/>
      <c r="S20" s="210"/>
      <c r="T20" s="210"/>
      <c r="U20" s="563"/>
      <c r="V20" s="210"/>
      <c r="W20" s="210"/>
      <c r="X20" s="210">
        <v>60</v>
      </c>
      <c r="Y20" s="210"/>
      <c r="Z20" s="97">
        <f t="shared" si="0"/>
        <v>760</v>
      </c>
      <c r="AA20" s="96">
        <v>800</v>
      </c>
      <c r="AB20" s="96">
        <v>800</v>
      </c>
      <c r="AC20" s="98">
        <f t="shared" si="1"/>
        <v>-40</v>
      </c>
      <c r="AD20" s="99">
        <f t="shared" si="2"/>
        <v>-40</v>
      </c>
    </row>
    <row r="21" spans="1:30" s="100" customFormat="1">
      <c r="A21" s="93">
        <v>17</v>
      </c>
      <c r="B21" s="94" t="s">
        <v>241</v>
      </c>
      <c r="C21" s="94" t="s">
        <v>219</v>
      </c>
      <c r="D21" s="95" t="s">
        <v>232</v>
      </c>
      <c r="E21" s="95"/>
      <c r="F21" s="209"/>
      <c r="G21" s="209"/>
      <c r="H21" s="210"/>
      <c r="I21" s="210"/>
      <c r="J21" s="210"/>
      <c r="K21" s="210"/>
      <c r="L21" s="210"/>
      <c r="M21" s="210"/>
      <c r="N21" s="210"/>
      <c r="O21" s="210"/>
      <c r="P21" s="210"/>
      <c r="Q21" s="210">
        <v>1000</v>
      </c>
      <c r="R21" s="210"/>
      <c r="S21" s="210"/>
      <c r="T21" s="210"/>
      <c r="U21" s="563"/>
      <c r="V21" s="210"/>
      <c r="W21" s="210"/>
      <c r="X21" s="210"/>
      <c r="Y21" s="210"/>
      <c r="Z21" s="97">
        <f t="shared" si="0"/>
        <v>1000</v>
      </c>
      <c r="AA21" s="96">
        <v>3080</v>
      </c>
      <c r="AB21" s="96">
        <v>3080</v>
      </c>
      <c r="AC21" s="98">
        <f t="shared" si="1"/>
        <v>-2080</v>
      </c>
      <c r="AD21" s="99">
        <f t="shared" si="2"/>
        <v>-2080</v>
      </c>
    </row>
    <row r="22" spans="1:30" s="100" customFormat="1">
      <c r="A22" s="93">
        <v>18</v>
      </c>
      <c r="B22" s="94" t="s">
        <v>242</v>
      </c>
      <c r="C22" s="94" t="s">
        <v>219</v>
      </c>
      <c r="D22" s="95" t="s">
        <v>232</v>
      </c>
      <c r="E22" s="95"/>
      <c r="F22" s="209"/>
      <c r="G22" s="209"/>
      <c r="H22" s="210"/>
      <c r="I22" s="210"/>
      <c r="J22" s="210"/>
      <c r="K22" s="210"/>
      <c r="L22" s="210"/>
      <c r="M22" s="210">
        <v>200</v>
      </c>
      <c r="N22" s="210"/>
      <c r="O22" s="210"/>
      <c r="P22" s="210"/>
      <c r="Q22" s="210">
        <v>400</v>
      </c>
      <c r="R22" s="210"/>
      <c r="S22" s="210"/>
      <c r="T22" s="210">
        <v>25</v>
      </c>
      <c r="U22" s="563"/>
      <c r="V22" s="210"/>
      <c r="W22" s="210"/>
      <c r="X22" s="210">
        <v>20</v>
      </c>
      <c r="Y22" s="210">
        <v>60</v>
      </c>
      <c r="Z22" s="97">
        <f t="shared" si="0"/>
        <v>705</v>
      </c>
      <c r="AA22" s="96">
        <v>905</v>
      </c>
      <c r="AB22" s="96">
        <v>905</v>
      </c>
      <c r="AC22" s="98">
        <f t="shared" si="1"/>
        <v>-200</v>
      </c>
      <c r="AD22" s="99">
        <f t="shared" si="2"/>
        <v>-200</v>
      </c>
    </row>
    <row r="23" spans="1:30" s="100" customFormat="1">
      <c r="A23" s="93">
        <v>19</v>
      </c>
      <c r="B23" s="94" t="s">
        <v>243</v>
      </c>
      <c r="C23" s="94" t="s">
        <v>219</v>
      </c>
      <c r="D23" s="95" t="s">
        <v>232</v>
      </c>
      <c r="E23" s="95"/>
      <c r="F23" s="209"/>
      <c r="G23" s="209"/>
      <c r="H23" s="210"/>
      <c r="I23" s="210"/>
      <c r="J23" s="210"/>
      <c r="K23" s="210"/>
      <c r="L23" s="210"/>
      <c r="M23" s="210">
        <v>100</v>
      </c>
      <c r="N23" s="210">
        <v>120</v>
      </c>
      <c r="O23" s="210"/>
      <c r="P23" s="210"/>
      <c r="Q23" s="210">
        <v>1000</v>
      </c>
      <c r="R23" s="210"/>
      <c r="S23" s="210"/>
      <c r="T23" s="210"/>
      <c r="U23" s="563">
        <v>100</v>
      </c>
      <c r="V23" s="210"/>
      <c r="W23" s="210"/>
      <c r="X23" s="210"/>
      <c r="Y23" s="210">
        <v>60</v>
      </c>
      <c r="Z23" s="97">
        <f t="shared" si="0"/>
        <v>1380</v>
      </c>
      <c r="AA23" s="96">
        <v>4070</v>
      </c>
      <c r="AB23" s="96">
        <v>4070</v>
      </c>
      <c r="AC23" s="98">
        <f t="shared" si="1"/>
        <v>-2690</v>
      </c>
      <c r="AD23" s="99">
        <f t="shared" si="2"/>
        <v>-2690</v>
      </c>
    </row>
    <row r="24" spans="1:30" s="100" customFormat="1">
      <c r="A24" s="93">
        <v>20</v>
      </c>
      <c r="B24" s="94" t="s">
        <v>244</v>
      </c>
      <c r="C24" s="94" t="s">
        <v>219</v>
      </c>
      <c r="D24" s="95" t="s">
        <v>220</v>
      </c>
      <c r="E24" s="95"/>
      <c r="F24" s="209"/>
      <c r="G24" s="209"/>
      <c r="H24" s="210"/>
      <c r="I24" s="210"/>
      <c r="J24" s="210"/>
      <c r="K24" s="210"/>
      <c r="L24" s="210">
        <v>300</v>
      </c>
      <c r="M24" s="210"/>
      <c r="N24" s="210"/>
      <c r="O24" s="210"/>
      <c r="P24" s="210"/>
      <c r="Q24" s="210"/>
      <c r="R24" s="210"/>
      <c r="S24" s="210"/>
      <c r="T24" s="210"/>
      <c r="U24" s="563"/>
      <c r="V24" s="210"/>
      <c r="W24" s="210"/>
      <c r="X24" s="210">
        <v>60</v>
      </c>
      <c r="Y24" s="210"/>
      <c r="Z24" s="97">
        <f t="shared" si="0"/>
        <v>360</v>
      </c>
      <c r="AA24" s="96">
        <v>620</v>
      </c>
      <c r="AB24" s="96">
        <v>620</v>
      </c>
      <c r="AC24" s="98">
        <f t="shared" si="1"/>
        <v>-260</v>
      </c>
      <c r="AD24" s="99">
        <f t="shared" si="2"/>
        <v>-260</v>
      </c>
    </row>
    <row r="25" spans="1:30" s="100" customFormat="1">
      <c r="A25" s="93">
        <v>21</v>
      </c>
      <c r="B25" s="94" t="s">
        <v>245</v>
      </c>
      <c r="C25" s="94" t="s">
        <v>219</v>
      </c>
      <c r="D25" s="95" t="s">
        <v>232</v>
      </c>
      <c r="E25" s="95"/>
      <c r="F25" s="209"/>
      <c r="G25" s="209"/>
      <c r="H25" s="210"/>
      <c r="I25" s="210"/>
      <c r="J25" s="210"/>
      <c r="K25" s="210"/>
      <c r="L25" s="210"/>
      <c r="M25" s="210"/>
      <c r="N25" s="210"/>
      <c r="O25" s="210"/>
      <c r="P25" s="210"/>
      <c r="Q25" s="210">
        <v>900</v>
      </c>
      <c r="R25" s="210"/>
      <c r="S25" s="210"/>
      <c r="T25" s="210"/>
      <c r="U25" s="563"/>
      <c r="V25" s="210"/>
      <c r="W25" s="210"/>
      <c r="X25" s="210"/>
      <c r="Y25" s="210"/>
      <c r="Z25" s="97">
        <f t="shared" si="0"/>
        <v>900</v>
      </c>
      <c r="AA25" s="96">
        <v>900</v>
      </c>
      <c r="AB25" s="96">
        <v>900</v>
      </c>
      <c r="AC25" s="98">
        <f t="shared" si="1"/>
        <v>0</v>
      </c>
      <c r="AD25" s="99">
        <f t="shared" si="2"/>
        <v>0</v>
      </c>
    </row>
    <row r="26" spans="1:30" s="100" customFormat="1">
      <c r="A26" s="93">
        <v>22</v>
      </c>
      <c r="B26" s="94" t="s">
        <v>246</v>
      </c>
      <c r="C26" s="94" t="s">
        <v>219</v>
      </c>
      <c r="D26" s="95" t="s">
        <v>220</v>
      </c>
      <c r="E26" s="95"/>
      <c r="F26" s="209"/>
      <c r="G26" s="209"/>
      <c r="H26" s="210"/>
      <c r="I26" s="210"/>
      <c r="J26" s="210"/>
      <c r="K26" s="210"/>
      <c r="L26" s="210"/>
      <c r="M26" s="210"/>
      <c r="N26" s="210"/>
      <c r="O26" s="210"/>
      <c r="P26" s="210"/>
      <c r="Q26" s="210">
        <v>500</v>
      </c>
      <c r="R26" s="210"/>
      <c r="S26" s="210"/>
      <c r="T26" s="210"/>
      <c r="U26" s="563"/>
      <c r="V26" s="210"/>
      <c r="W26" s="210"/>
      <c r="X26" s="210"/>
      <c r="Y26" s="210"/>
      <c r="Z26" s="97">
        <f t="shared" si="0"/>
        <v>500</v>
      </c>
      <c r="AA26" s="96">
        <v>500</v>
      </c>
      <c r="AB26" s="96">
        <v>500</v>
      </c>
      <c r="AC26" s="98">
        <f t="shared" si="1"/>
        <v>0</v>
      </c>
      <c r="AD26" s="99">
        <f t="shared" si="2"/>
        <v>0</v>
      </c>
    </row>
    <row r="27" spans="1:30" s="100" customFormat="1">
      <c r="A27" s="93">
        <v>23</v>
      </c>
      <c r="B27" s="94" t="s">
        <v>247</v>
      </c>
      <c r="C27" s="94" t="s">
        <v>219</v>
      </c>
      <c r="D27" s="95" t="s">
        <v>223</v>
      </c>
      <c r="E27" s="95"/>
      <c r="F27" s="209"/>
      <c r="G27" s="209"/>
      <c r="H27" s="210"/>
      <c r="I27" s="210"/>
      <c r="J27" s="210"/>
      <c r="K27" s="210"/>
      <c r="L27" s="210"/>
      <c r="M27" s="210"/>
      <c r="N27" s="210"/>
      <c r="O27" s="210"/>
      <c r="P27" s="210"/>
      <c r="Q27" s="210">
        <v>1000</v>
      </c>
      <c r="R27" s="210"/>
      <c r="S27" s="210"/>
      <c r="T27" s="210"/>
      <c r="U27" s="563"/>
      <c r="V27" s="210"/>
      <c r="W27" s="210"/>
      <c r="X27" s="210"/>
      <c r="Y27" s="210"/>
      <c r="Z27" s="97">
        <f t="shared" si="0"/>
        <v>1000</v>
      </c>
      <c r="AA27" s="96">
        <v>2690</v>
      </c>
      <c r="AB27" s="96">
        <v>2690</v>
      </c>
      <c r="AC27" s="98">
        <f t="shared" si="1"/>
        <v>-1690</v>
      </c>
      <c r="AD27" s="99">
        <f t="shared" si="2"/>
        <v>-1690</v>
      </c>
    </row>
    <row r="28" spans="1:30" s="100" customFormat="1">
      <c r="A28" s="93">
        <v>24</v>
      </c>
      <c r="B28" s="94" t="s">
        <v>248</v>
      </c>
      <c r="C28" s="94" t="s">
        <v>219</v>
      </c>
      <c r="D28" s="95" t="s">
        <v>220</v>
      </c>
      <c r="E28" s="95"/>
      <c r="F28" s="209"/>
      <c r="G28" s="209"/>
      <c r="H28" s="210"/>
      <c r="I28" s="210"/>
      <c r="J28" s="210"/>
      <c r="K28" s="210"/>
      <c r="L28" s="210"/>
      <c r="M28" s="210"/>
      <c r="N28" s="210"/>
      <c r="O28" s="210"/>
      <c r="P28" s="210"/>
      <c r="Q28" s="210">
        <v>1000</v>
      </c>
      <c r="R28" s="210"/>
      <c r="S28" s="210"/>
      <c r="T28" s="210"/>
      <c r="U28" s="563"/>
      <c r="V28" s="210"/>
      <c r="W28" s="210"/>
      <c r="X28" s="210"/>
      <c r="Y28" s="210"/>
      <c r="Z28" s="97">
        <f t="shared" si="0"/>
        <v>1000</v>
      </c>
      <c r="AA28" s="96">
        <v>1190</v>
      </c>
      <c r="AB28" s="96">
        <v>1190</v>
      </c>
      <c r="AC28" s="98">
        <f t="shared" si="1"/>
        <v>-190</v>
      </c>
      <c r="AD28" s="99">
        <f t="shared" si="2"/>
        <v>-190</v>
      </c>
    </row>
    <row r="29" spans="1:30" s="100" customFormat="1">
      <c r="A29" s="93">
        <v>25</v>
      </c>
      <c r="B29" s="94" t="s">
        <v>249</v>
      </c>
      <c r="C29" s="94" t="s">
        <v>219</v>
      </c>
      <c r="D29" s="95" t="s">
        <v>250</v>
      </c>
      <c r="E29" s="95"/>
      <c r="F29" s="209"/>
      <c r="G29" s="209"/>
      <c r="H29" s="210"/>
      <c r="I29" s="210"/>
      <c r="J29" s="210"/>
      <c r="K29" s="210"/>
      <c r="L29" s="210"/>
      <c r="M29" s="210"/>
      <c r="N29" s="210"/>
      <c r="O29" s="210"/>
      <c r="P29" s="210"/>
      <c r="Q29" s="210">
        <v>1000</v>
      </c>
      <c r="R29" s="210"/>
      <c r="S29" s="210"/>
      <c r="T29" s="210"/>
      <c r="U29" s="563"/>
      <c r="V29" s="210"/>
      <c r="W29" s="210"/>
      <c r="X29" s="210"/>
      <c r="Y29" s="210"/>
      <c r="Z29" s="97">
        <f t="shared" si="0"/>
        <v>1000</v>
      </c>
      <c r="AA29" s="96">
        <v>1570</v>
      </c>
      <c r="AB29" s="96">
        <v>1570</v>
      </c>
      <c r="AC29" s="98">
        <f t="shared" si="1"/>
        <v>-570</v>
      </c>
      <c r="AD29" s="99">
        <f t="shared" si="2"/>
        <v>-570</v>
      </c>
    </row>
    <row r="30" spans="1:30" s="100" customFormat="1">
      <c r="A30" s="93">
        <v>26</v>
      </c>
      <c r="B30" s="94" t="s">
        <v>251</v>
      </c>
      <c r="C30" s="94" t="s">
        <v>252</v>
      </c>
      <c r="D30" s="95" t="s">
        <v>253</v>
      </c>
      <c r="E30" s="95"/>
      <c r="F30" s="209">
        <v>1200</v>
      </c>
      <c r="G30" s="209"/>
      <c r="H30" s="210">
        <v>200</v>
      </c>
      <c r="I30" s="210">
        <v>100</v>
      </c>
      <c r="J30" s="210"/>
      <c r="K30" s="210">
        <v>110</v>
      </c>
      <c r="L30" s="210">
        <v>22</v>
      </c>
      <c r="M30" s="210"/>
      <c r="N30" s="210">
        <v>1002.5</v>
      </c>
      <c r="O30" s="210"/>
      <c r="P30" s="210"/>
      <c r="Q30" s="210"/>
      <c r="R30" s="210"/>
      <c r="S30" s="210">
        <v>200</v>
      </c>
      <c r="T30" s="210">
        <v>50</v>
      </c>
      <c r="U30" s="563">
        <v>50</v>
      </c>
      <c r="V30" s="210">
        <v>214.29</v>
      </c>
      <c r="W30" s="210">
        <v>400</v>
      </c>
      <c r="X30" s="210"/>
      <c r="Y30" s="210">
        <v>60</v>
      </c>
      <c r="Z30" s="97">
        <f t="shared" si="0"/>
        <v>3608.79</v>
      </c>
      <c r="AA30" s="96">
        <v>3608.79</v>
      </c>
      <c r="AB30" s="96">
        <v>3608.79</v>
      </c>
      <c r="AC30" s="98">
        <f t="shared" si="1"/>
        <v>0</v>
      </c>
      <c r="AD30" s="99">
        <f t="shared" si="2"/>
        <v>0</v>
      </c>
    </row>
    <row r="31" spans="1:30" s="100" customFormat="1">
      <c r="A31" s="93">
        <v>27</v>
      </c>
      <c r="B31" s="94" t="s">
        <v>251</v>
      </c>
      <c r="C31" s="94" t="s">
        <v>252</v>
      </c>
      <c r="D31" s="95" t="s">
        <v>228</v>
      </c>
      <c r="E31" s="95"/>
      <c r="F31" s="209"/>
      <c r="G31" s="209"/>
      <c r="H31" s="210">
        <v>200</v>
      </c>
      <c r="I31" s="210"/>
      <c r="J31" s="210"/>
      <c r="K31" s="210"/>
      <c r="L31" s="210"/>
      <c r="M31" s="210"/>
      <c r="N31" s="210">
        <v>165</v>
      </c>
      <c r="O31" s="210"/>
      <c r="P31" s="210"/>
      <c r="Q31" s="210"/>
      <c r="R31" s="210"/>
      <c r="S31" s="210">
        <v>200</v>
      </c>
      <c r="T31" s="210">
        <v>25</v>
      </c>
      <c r="U31" s="563">
        <v>100</v>
      </c>
      <c r="V31" s="210"/>
      <c r="W31" s="210"/>
      <c r="X31" s="210"/>
      <c r="Y31" s="210">
        <v>60</v>
      </c>
      <c r="Z31" s="97">
        <f t="shared" si="0"/>
        <v>750</v>
      </c>
      <c r="AA31" s="96">
        <v>750</v>
      </c>
      <c r="AB31" s="96">
        <v>750</v>
      </c>
      <c r="AC31" s="98">
        <f t="shared" si="1"/>
        <v>0</v>
      </c>
      <c r="AD31" s="99">
        <f t="shared" si="2"/>
        <v>0</v>
      </c>
    </row>
    <row r="32" spans="1:30" s="100" customFormat="1">
      <c r="A32" s="93">
        <v>28</v>
      </c>
      <c r="B32" s="94" t="s">
        <v>254</v>
      </c>
      <c r="C32" s="94" t="s">
        <v>252</v>
      </c>
      <c r="D32" s="95" t="s">
        <v>228</v>
      </c>
      <c r="E32" s="95"/>
      <c r="F32" s="209"/>
      <c r="G32" s="209"/>
      <c r="H32" s="210">
        <v>600</v>
      </c>
      <c r="I32" s="210"/>
      <c r="J32" s="210"/>
      <c r="K32" s="210">
        <v>70</v>
      </c>
      <c r="L32" s="210"/>
      <c r="M32" s="210"/>
      <c r="N32" s="210">
        <v>280</v>
      </c>
      <c r="O32" s="210"/>
      <c r="P32" s="210"/>
      <c r="Q32" s="210"/>
      <c r="R32" s="210"/>
      <c r="S32" s="210">
        <v>200</v>
      </c>
      <c r="T32" s="210"/>
      <c r="U32" s="563">
        <v>50</v>
      </c>
      <c r="V32" s="210"/>
      <c r="W32" s="210"/>
      <c r="X32" s="210"/>
      <c r="Y32" s="210"/>
      <c r="Z32" s="97">
        <f t="shared" si="0"/>
        <v>1200</v>
      </c>
      <c r="AA32" s="96">
        <v>1200</v>
      </c>
      <c r="AB32" s="96">
        <v>1200</v>
      </c>
      <c r="AC32" s="98">
        <f t="shared" si="1"/>
        <v>0</v>
      </c>
      <c r="AD32" s="99">
        <f t="shared" si="2"/>
        <v>0</v>
      </c>
    </row>
    <row r="33" spans="1:30" s="100" customFormat="1">
      <c r="A33" s="93">
        <v>29</v>
      </c>
      <c r="B33" s="94" t="s">
        <v>255</v>
      </c>
      <c r="C33" s="94" t="s">
        <v>252</v>
      </c>
      <c r="D33" s="95" t="s">
        <v>228</v>
      </c>
      <c r="E33" s="95"/>
      <c r="F33" s="209"/>
      <c r="G33" s="209"/>
      <c r="H33" s="210">
        <v>400</v>
      </c>
      <c r="I33" s="210"/>
      <c r="J33" s="210"/>
      <c r="K33" s="210"/>
      <c r="L33" s="210"/>
      <c r="M33" s="210"/>
      <c r="N33" s="210">
        <v>960</v>
      </c>
      <c r="O33" s="210"/>
      <c r="P33" s="210"/>
      <c r="Q33" s="210"/>
      <c r="R33" s="210"/>
      <c r="S33" s="210">
        <v>70</v>
      </c>
      <c r="T33" s="210"/>
      <c r="U33" s="563">
        <v>100</v>
      </c>
      <c r="V33" s="210"/>
      <c r="W33" s="210"/>
      <c r="X33" s="210"/>
      <c r="Y33" s="210"/>
      <c r="Z33" s="97">
        <f t="shared" si="0"/>
        <v>1530</v>
      </c>
      <c r="AA33" s="96">
        <v>1530</v>
      </c>
      <c r="AB33" s="96">
        <v>1530</v>
      </c>
      <c r="AC33" s="98">
        <f t="shared" si="1"/>
        <v>0</v>
      </c>
      <c r="AD33" s="99">
        <f t="shared" si="2"/>
        <v>0</v>
      </c>
    </row>
    <row r="34" spans="1:30" s="100" customFormat="1">
      <c r="A34" s="93">
        <v>30</v>
      </c>
      <c r="B34" s="94" t="s">
        <v>256</v>
      </c>
      <c r="C34" s="94" t="s">
        <v>252</v>
      </c>
      <c r="D34" s="95" t="s">
        <v>228</v>
      </c>
      <c r="E34" s="95"/>
      <c r="F34" s="209"/>
      <c r="G34" s="209"/>
      <c r="H34" s="210">
        <v>600</v>
      </c>
      <c r="I34" s="210"/>
      <c r="J34" s="210">
        <v>140</v>
      </c>
      <c r="K34" s="210"/>
      <c r="L34" s="210">
        <v>300</v>
      </c>
      <c r="M34" s="210"/>
      <c r="N34" s="210">
        <v>75</v>
      </c>
      <c r="O34" s="210"/>
      <c r="P34" s="210"/>
      <c r="Q34" s="210"/>
      <c r="R34" s="210"/>
      <c r="S34" s="210">
        <v>50</v>
      </c>
      <c r="T34" s="210"/>
      <c r="U34" s="563"/>
      <c r="V34" s="210"/>
      <c r="W34" s="210"/>
      <c r="X34" s="210">
        <v>60</v>
      </c>
      <c r="Y34" s="210">
        <v>40</v>
      </c>
      <c r="Z34" s="97">
        <f t="shared" si="0"/>
        <v>1265</v>
      </c>
      <c r="AA34" s="96">
        <v>1265</v>
      </c>
      <c r="AB34" s="96">
        <v>1265</v>
      </c>
      <c r="AC34" s="98">
        <f t="shared" si="1"/>
        <v>0</v>
      </c>
      <c r="AD34" s="99">
        <f t="shared" si="2"/>
        <v>0</v>
      </c>
    </row>
    <row r="35" spans="1:30" s="100" customFormat="1">
      <c r="A35" s="93">
        <v>31</v>
      </c>
      <c r="B35" s="94" t="s">
        <v>257</v>
      </c>
      <c r="C35" s="94" t="s">
        <v>252</v>
      </c>
      <c r="D35" s="95" t="s">
        <v>220</v>
      </c>
      <c r="E35" s="95"/>
      <c r="F35" s="209"/>
      <c r="G35" s="209"/>
      <c r="H35" s="210">
        <v>400</v>
      </c>
      <c r="I35" s="210"/>
      <c r="J35" s="210"/>
      <c r="K35" s="210"/>
      <c r="L35" s="210"/>
      <c r="M35" s="210"/>
      <c r="N35" s="210">
        <v>50</v>
      </c>
      <c r="O35" s="210"/>
      <c r="P35" s="210"/>
      <c r="Q35" s="210"/>
      <c r="R35" s="210"/>
      <c r="S35" s="210"/>
      <c r="T35" s="210"/>
      <c r="U35" s="563"/>
      <c r="V35" s="210"/>
      <c r="W35" s="210"/>
      <c r="X35" s="210"/>
      <c r="Y35" s="210">
        <v>30</v>
      </c>
      <c r="Z35" s="97">
        <f t="shared" si="0"/>
        <v>480</v>
      </c>
      <c r="AA35" s="96">
        <v>480</v>
      </c>
      <c r="AB35" s="96">
        <v>480</v>
      </c>
      <c r="AC35" s="98">
        <f t="shared" si="1"/>
        <v>0</v>
      </c>
      <c r="AD35" s="99">
        <f t="shared" si="2"/>
        <v>0</v>
      </c>
    </row>
    <row r="36" spans="1:30" s="100" customFormat="1">
      <c r="A36" s="93">
        <v>32</v>
      </c>
      <c r="B36" s="94" t="s">
        <v>258</v>
      </c>
      <c r="C36" s="94" t="s">
        <v>252</v>
      </c>
      <c r="D36" s="95" t="s">
        <v>228</v>
      </c>
      <c r="E36" s="95"/>
      <c r="F36" s="209"/>
      <c r="G36" s="209"/>
      <c r="H36" s="210">
        <v>200</v>
      </c>
      <c r="I36" s="210">
        <v>100</v>
      </c>
      <c r="J36" s="210"/>
      <c r="K36" s="210"/>
      <c r="L36" s="210"/>
      <c r="M36" s="210"/>
      <c r="N36" s="210"/>
      <c r="O36" s="210"/>
      <c r="P36" s="210"/>
      <c r="Q36" s="210"/>
      <c r="R36" s="210"/>
      <c r="S36" s="210"/>
      <c r="T36" s="210"/>
      <c r="U36" s="563"/>
      <c r="V36" s="210"/>
      <c r="W36" s="210"/>
      <c r="X36" s="210"/>
      <c r="Y36" s="210">
        <v>40</v>
      </c>
      <c r="Z36" s="97">
        <f t="shared" si="0"/>
        <v>340</v>
      </c>
      <c r="AA36" s="96">
        <v>340</v>
      </c>
      <c r="AB36" s="96">
        <v>340</v>
      </c>
      <c r="AC36" s="98">
        <f t="shared" si="1"/>
        <v>0</v>
      </c>
      <c r="AD36" s="99">
        <f t="shared" si="2"/>
        <v>0</v>
      </c>
    </row>
    <row r="37" spans="1:30" s="100" customFormat="1">
      <c r="A37" s="93">
        <v>33</v>
      </c>
      <c r="B37" s="94" t="s">
        <v>259</v>
      </c>
      <c r="C37" s="94" t="s">
        <v>252</v>
      </c>
      <c r="D37" s="95" t="s">
        <v>228</v>
      </c>
      <c r="E37" s="95"/>
      <c r="F37" s="209"/>
      <c r="G37" s="209"/>
      <c r="H37" s="210">
        <v>600</v>
      </c>
      <c r="I37" s="210">
        <v>100</v>
      </c>
      <c r="J37" s="210">
        <v>70</v>
      </c>
      <c r="K37" s="210"/>
      <c r="L37" s="210">
        <v>100</v>
      </c>
      <c r="M37" s="210">
        <v>50</v>
      </c>
      <c r="N37" s="210"/>
      <c r="O37" s="210"/>
      <c r="P37" s="210"/>
      <c r="Q37" s="210"/>
      <c r="R37" s="210"/>
      <c r="S37" s="210"/>
      <c r="T37" s="210"/>
      <c r="U37" s="563"/>
      <c r="V37" s="210"/>
      <c r="W37" s="210"/>
      <c r="X37" s="210"/>
      <c r="Y37" s="210">
        <v>40</v>
      </c>
      <c r="Z37" s="97">
        <f t="shared" si="0"/>
        <v>960</v>
      </c>
      <c r="AA37" s="96">
        <v>960</v>
      </c>
      <c r="AB37" s="96">
        <v>960</v>
      </c>
      <c r="AC37" s="98">
        <f t="shared" si="1"/>
        <v>0</v>
      </c>
      <c r="AD37" s="99">
        <f t="shared" si="2"/>
        <v>0</v>
      </c>
    </row>
    <row r="38" spans="1:30" s="100" customFormat="1">
      <c r="A38" s="93">
        <v>34</v>
      </c>
      <c r="B38" s="94" t="s">
        <v>260</v>
      </c>
      <c r="C38" s="94" t="s">
        <v>252</v>
      </c>
      <c r="D38" s="95" t="s">
        <v>228</v>
      </c>
      <c r="E38" s="95"/>
      <c r="F38" s="209"/>
      <c r="G38" s="209"/>
      <c r="H38" s="210">
        <v>800</v>
      </c>
      <c r="I38" s="210"/>
      <c r="J38" s="210"/>
      <c r="K38" s="210">
        <v>140</v>
      </c>
      <c r="L38" s="210">
        <v>40</v>
      </c>
      <c r="M38" s="210"/>
      <c r="N38" s="210"/>
      <c r="O38" s="210"/>
      <c r="P38" s="210"/>
      <c r="Q38" s="210"/>
      <c r="R38" s="210"/>
      <c r="S38" s="210">
        <v>50</v>
      </c>
      <c r="T38" s="210">
        <v>100</v>
      </c>
      <c r="U38" s="563"/>
      <c r="V38" s="210"/>
      <c r="W38" s="210"/>
      <c r="X38" s="210"/>
      <c r="Y38" s="210">
        <v>40</v>
      </c>
      <c r="Z38" s="97">
        <f t="shared" si="0"/>
        <v>1170</v>
      </c>
      <c r="AA38" s="96">
        <v>1170</v>
      </c>
      <c r="AB38" s="96">
        <v>1170</v>
      </c>
      <c r="AC38" s="98">
        <f t="shared" si="1"/>
        <v>0</v>
      </c>
      <c r="AD38" s="99">
        <f t="shared" si="2"/>
        <v>0</v>
      </c>
    </row>
    <row r="39" spans="1:30" s="100" customFormat="1">
      <c r="A39" s="93">
        <v>35</v>
      </c>
      <c r="B39" s="94" t="s">
        <v>261</v>
      </c>
      <c r="C39" s="94" t="s">
        <v>252</v>
      </c>
      <c r="D39" s="95" t="s">
        <v>228</v>
      </c>
      <c r="E39" s="95"/>
      <c r="F39" s="209"/>
      <c r="G39" s="209"/>
      <c r="H39" s="210"/>
      <c r="I39" s="210"/>
      <c r="J39" s="210"/>
      <c r="K39" s="210"/>
      <c r="L39" s="210"/>
      <c r="M39" s="210"/>
      <c r="N39" s="210"/>
      <c r="O39" s="210"/>
      <c r="P39" s="210"/>
      <c r="Q39" s="210"/>
      <c r="R39" s="210"/>
      <c r="S39" s="210"/>
      <c r="T39" s="210"/>
      <c r="U39" s="563"/>
      <c r="V39" s="210"/>
      <c r="W39" s="210"/>
      <c r="X39" s="210"/>
      <c r="Y39" s="210"/>
      <c r="Z39" s="97">
        <f t="shared" si="0"/>
        <v>0</v>
      </c>
      <c r="AA39" s="96">
        <v>0</v>
      </c>
      <c r="AB39" s="96">
        <v>0</v>
      </c>
      <c r="AC39" s="98">
        <f t="shared" si="1"/>
        <v>0</v>
      </c>
      <c r="AD39" s="99">
        <f t="shared" si="2"/>
        <v>0</v>
      </c>
    </row>
    <row r="40" spans="1:30" s="100" customFormat="1">
      <c r="A40" s="93">
        <v>36</v>
      </c>
      <c r="B40" s="94" t="s">
        <v>262</v>
      </c>
      <c r="C40" s="94" t="s">
        <v>252</v>
      </c>
      <c r="D40" s="95" t="s">
        <v>220</v>
      </c>
      <c r="E40" s="95"/>
      <c r="F40" s="209"/>
      <c r="G40" s="209"/>
      <c r="H40" s="210"/>
      <c r="I40" s="210">
        <v>100</v>
      </c>
      <c r="J40" s="210"/>
      <c r="K40" s="210"/>
      <c r="L40" s="210"/>
      <c r="M40" s="210"/>
      <c r="N40" s="210"/>
      <c r="O40" s="210"/>
      <c r="P40" s="210"/>
      <c r="Q40" s="210"/>
      <c r="R40" s="210"/>
      <c r="S40" s="210"/>
      <c r="T40" s="210"/>
      <c r="U40" s="563"/>
      <c r="V40" s="210"/>
      <c r="W40" s="210"/>
      <c r="X40" s="210"/>
      <c r="Y40" s="210">
        <v>20</v>
      </c>
      <c r="Z40" s="97">
        <f t="shared" si="0"/>
        <v>120</v>
      </c>
      <c r="AA40" s="96">
        <v>120</v>
      </c>
      <c r="AB40" s="96">
        <v>120</v>
      </c>
      <c r="AC40" s="98">
        <f t="shared" si="1"/>
        <v>0</v>
      </c>
      <c r="AD40" s="99">
        <f t="shared" si="2"/>
        <v>0</v>
      </c>
    </row>
    <row r="41" spans="1:30" s="100" customFormat="1">
      <c r="A41" s="93">
        <v>37</v>
      </c>
      <c r="B41" s="94" t="s">
        <v>263</v>
      </c>
      <c r="C41" s="94" t="s">
        <v>252</v>
      </c>
      <c r="D41" s="95" t="s">
        <v>220</v>
      </c>
      <c r="E41" s="95"/>
      <c r="F41" s="209"/>
      <c r="G41" s="209"/>
      <c r="H41" s="210"/>
      <c r="I41" s="210"/>
      <c r="J41" s="210">
        <v>70</v>
      </c>
      <c r="K41" s="210"/>
      <c r="L41" s="210"/>
      <c r="M41" s="210"/>
      <c r="N41" s="210"/>
      <c r="O41" s="210"/>
      <c r="P41" s="210"/>
      <c r="Q41" s="210"/>
      <c r="R41" s="210"/>
      <c r="S41" s="210"/>
      <c r="T41" s="210"/>
      <c r="U41" s="563"/>
      <c r="V41" s="210">
        <v>50</v>
      </c>
      <c r="W41" s="210"/>
      <c r="X41" s="210"/>
      <c r="Y41" s="210"/>
      <c r="Z41" s="97">
        <f t="shared" si="0"/>
        <v>120</v>
      </c>
      <c r="AA41" s="96">
        <v>120</v>
      </c>
      <c r="AB41" s="96">
        <v>120</v>
      </c>
      <c r="AC41" s="98">
        <f t="shared" si="1"/>
        <v>0</v>
      </c>
      <c r="AD41" s="99">
        <f t="shared" si="2"/>
        <v>0</v>
      </c>
    </row>
    <row r="42" spans="1:30" s="100" customFormat="1">
      <c r="A42" s="93">
        <v>38</v>
      </c>
      <c r="B42" s="94" t="s">
        <v>264</v>
      </c>
      <c r="C42" s="94" t="s">
        <v>252</v>
      </c>
      <c r="D42" s="95" t="s">
        <v>220</v>
      </c>
      <c r="E42" s="95"/>
      <c r="F42" s="209"/>
      <c r="G42" s="209"/>
      <c r="H42" s="210"/>
      <c r="I42" s="210"/>
      <c r="J42" s="210"/>
      <c r="K42" s="210"/>
      <c r="L42" s="210"/>
      <c r="M42" s="210"/>
      <c r="N42" s="210"/>
      <c r="O42" s="210"/>
      <c r="P42" s="210"/>
      <c r="Q42" s="210"/>
      <c r="R42" s="210"/>
      <c r="S42" s="210"/>
      <c r="T42" s="210"/>
      <c r="U42" s="563"/>
      <c r="V42" s="210">
        <v>20</v>
      </c>
      <c r="W42" s="210"/>
      <c r="X42" s="210"/>
      <c r="Y42" s="210"/>
      <c r="Z42" s="97">
        <f t="shared" si="0"/>
        <v>20</v>
      </c>
      <c r="AA42" s="96">
        <v>20</v>
      </c>
      <c r="AB42" s="96">
        <v>20</v>
      </c>
      <c r="AC42" s="98">
        <f t="shared" si="1"/>
        <v>0</v>
      </c>
      <c r="AD42" s="99">
        <f t="shared" si="2"/>
        <v>0</v>
      </c>
    </row>
    <row r="43" spans="1:30" s="100" customFormat="1">
      <c r="A43" s="93">
        <v>39</v>
      </c>
      <c r="B43" s="94" t="s">
        <v>265</v>
      </c>
      <c r="C43" s="94" t="s">
        <v>252</v>
      </c>
      <c r="D43" s="95" t="s">
        <v>266</v>
      </c>
      <c r="E43" s="95"/>
      <c r="F43" s="209"/>
      <c r="G43" s="209"/>
      <c r="H43" s="210">
        <v>200</v>
      </c>
      <c r="I43" s="210">
        <v>100</v>
      </c>
      <c r="J43" s="210">
        <v>35</v>
      </c>
      <c r="K43" s="210"/>
      <c r="L43" s="210">
        <v>300</v>
      </c>
      <c r="M43" s="210"/>
      <c r="N43" s="210"/>
      <c r="O43" s="210"/>
      <c r="P43" s="210"/>
      <c r="Q43" s="210"/>
      <c r="R43" s="210"/>
      <c r="S43" s="210"/>
      <c r="T43" s="210"/>
      <c r="U43" s="563"/>
      <c r="V43" s="210"/>
      <c r="W43" s="210"/>
      <c r="X43" s="210"/>
      <c r="Y43" s="210"/>
      <c r="Z43" s="97">
        <f t="shared" si="0"/>
        <v>635</v>
      </c>
      <c r="AA43" s="96">
        <v>635</v>
      </c>
      <c r="AB43" s="96">
        <v>635</v>
      </c>
      <c r="AC43" s="98">
        <f t="shared" si="1"/>
        <v>0</v>
      </c>
      <c r="AD43" s="99">
        <f t="shared" si="2"/>
        <v>0</v>
      </c>
    </row>
    <row r="44" spans="1:30" s="100" customFormat="1">
      <c r="A44" s="93">
        <v>40</v>
      </c>
      <c r="B44" s="94" t="s">
        <v>267</v>
      </c>
      <c r="C44" s="94" t="s">
        <v>252</v>
      </c>
      <c r="D44" s="95" t="s">
        <v>220</v>
      </c>
      <c r="E44" s="95"/>
      <c r="F44" s="209"/>
      <c r="G44" s="209"/>
      <c r="H44" s="210">
        <v>200</v>
      </c>
      <c r="I44" s="210"/>
      <c r="J44" s="210">
        <v>100</v>
      </c>
      <c r="K44" s="210">
        <v>1500</v>
      </c>
      <c r="L44" s="210"/>
      <c r="M44" s="210"/>
      <c r="N44" s="210"/>
      <c r="O44" s="210"/>
      <c r="P44" s="210"/>
      <c r="Q44" s="210"/>
      <c r="R44" s="210"/>
      <c r="S44" s="210">
        <v>50</v>
      </c>
      <c r="T44" s="210"/>
      <c r="U44" s="563"/>
      <c r="V44" s="210"/>
      <c r="W44" s="210"/>
      <c r="X44" s="210"/>
      <c r="Y44" s="210"/>
      <c r="Z44" s="97">
        <f t="shared" si="0"/>
        <v>1850</v>
      </c>
      <c r="AA44" s="96">
        <v>1850</v>
      </c>
      <c r="AB44" s="96">
        <v>1850</v>
      </c>
      <c r="AC44" s="98">
        <f t="shared" si="1"/>
        <v>0</v>
      </c>
      <c r="AD44" s="99">
        <f t="shared" si="2"/>
        <v>0</v>
      </c>
    </row>
    <row r="45" spans="1:30" s="100" customFormat="1">
      <c r="A45" s="93">
        <v>41</v>
      </c>
      <c r="B45" s="94" t="s">
        <v>268</v>
      </c>
      <c r="C45" s="94" t="s">
        <v>252</v>
      </c>
      <c r="D45" s="95" t="s">
        <v>220</v>
      </c>
      <c r="E45" s="95"/>
      <c r="F45" s="209"/>
      <c r="G45" s="209"/>
      <c r="H45" s="210">
        <v>400</v>
      </c>
      <c r="I45" s="210"/>
      <c r="J45" s="210"/>
      <c r="K45" s="210"/>
      <c r="L45" s="210"/>
      <c r="M45" s="210"/>
      <c r="N45" s="210"/>
      <c r="O45" s="210"/>
      <c r="P45" s="210"/>
      <c r="Q45" s="210"/>
      <c r="R45" s="210"/>
      <c r="S45" s="210"/>
      <c r="T45" s="210"/>
      <c r="U45" s="563"/>
      <c r="V45" s="210"/>
      <c r="W45" s="210"/>
      <c r="X45" s="210"/>
      <c r="Y45" s="210"/>
      <c r="Z45" s="97">
        <f t="shared" si="0"/>
        <v>400</v>
      </c>
      <c r="AA45" s="96">
        <v>400</v>
      </c>
      <c r="AB45" s="96">
        <v>400</v>
      </c>
      <c r="AC45" s="98">
        <f t="shared" si="1"/>
        <v>0</v>
      </c>
      <c r="AD45" s="99">
        <f t="shared" si="2"/>
        <v>0</v>
      </c>
    </row>
    <row r="46" spans="1:30" s="100" customFormat="1">
      <c r="A46" s="93">
        <v>42</v>
      </c>
      <c r="B46" s="94" t="s">
        <v>269</v>
      </c>
      <c r="C46" s="94" t="s">
        <v>252</v>
      </c>
      <c r="D46" s="95" t="s">
        <v>250</v>
      </c>
      <c r="E46" s="95"/>
      <c r="F46" s="209"/>
      <c r="G46" s="209"/>
      <c r="H46" s="210">
        <v>200</v>
      </c>
      <c r="I46" s="210"/>
      <c r="J46" s="210"/>
      <c r="K46" s="210"/>
      <c r="L46" s="210"/>
      <c r="M46" s="210"/>
      <c r="N46" s="210"/>
      <c r="O46" s="210"/>
      <c r="P46" s="210"/>
      <c r="Q46" s="210"/>
      <c r="R46" s="210"/>
      <c r="S46" s="210">
        <v>70</v>
      </c>
      <c r="T46" s="210"/>
      <c r="U46" s="563">
        <v>100</v>
      </c>
      <c r="V46" s="210"/>
      <c r="W46" s="210"/>
      <c r="X46" s="210"/>
      <c r="Y46" s="210">
        <v>20</v>
      </c>
      <c r="Z46" s="97">
        <f t="shared" si="0"/>
        <v>390</v>
      </c>
      <c r="AA46" s="96">
        <v>390</v>
      </c>
      <c r="AB46" s="96">
        <v>390</v>
      </c>
      <c r="AC46" s="98">
        <f t="shared" si="1"/>
        <v>0</v>
      </c>
      <c r="AD46" s="99">
        <f t="shared" si="2"/>
        <v>0</v>
      </c>
    </row>
    <row r="47" spans="1:30" s="100" customFormat="1">
      <c r="A47" s="93">
        <v>43</v>
      </c>
      <c r="B47" s="94" t="s">
        <v>270</v>
      </c>
      <c r="C47" s="94" t="s">
        <v>252</v>
      </c>
      <c r="D47" s="95" t="s">
        <v>220</v>
      </c>
      <c r="E47" s="95"/>
      <c r="F47" s="209"/>
      <c r="G47" s="209"/>
      <c r="H47" s="210">
        <v>200</v>
      </c>
      <c r="I47" s="210"/>
      <c r="J47" s="210"/>
      <c r="K47" s="210"/>
      <c r="L47" s="210"/>
      <c r="M47" s="210"/>
      <c r="N47" s="210">
        <v>80</v>
      </c>
      <c r="O47" s="210"/>
      <c r="P47" s="210"/>
      <c r="Q47" s="210"/>
      <c r="R47" s="210"/>
      <c r="S47" s="210">
        <v>70</v>
      </c>
      <c r="T47" s="210"/>
      <c r="U47" s="563">
        <v>100</v>
      </c>
      <c r="V47" s="210"/>
      <c r="W47" s="210"/>
      <c r="X47" s="210"/>
      <c r="Y47" s="210">
        <v>20</v>
      </c>
      <c r="Z47" s="97">
        <f t="shared" si="0"/>
        <v>470</v>
      </c>
      <c r="AA47" s="96">
        <v>470</v>
      </c>
      <c r="AB47" s="96">
        <v>470</v>
      </c>
      <c r="AC47" s="98">
        <f t="shared" si="1"/>
        <v>0</v>
      </c>
      <c r="AD47" s="99">
        <f t="shared" si="2"/>
        <v>0</v>
      </c>
    </row>
    <row r="48" spans="1:30" s="100" customFormat="1">
      <c r="A48" s="93">
        <v>44</v>
      </c>
      <c r="B48" s="94" t="s">
        <v>271</v>
      </c>
      <c r="C48" s="94" t="s">
        <v>252</v>
      </c>
      <c r="D48" s="95" t="s">
        <v>220</v>
      </c>
      <c r="E48" s="95"/>
      <c r="F48" s="209"/>
      <c r="G48" s="209"/>
      <c r="H48" s="210">
        <v>100</v>
      </c>
      <c r="I48" s="210"/>
      <c r="J48" s="210"/>
      <c r="K48" s="210">
        <v>7</v>
      </c>
      <c r="L48" s="210"/>
      <c r="M48" s="210"/>
      <c r="N48" s="210"/>
      <c r="O48" s="210"/>
      <c r="P48" s="210"/>
      <c r="Q48" s="210"/>
      <c r="R48" s="210"/>
      <c r="S48" s="210"/>
      <c r="T48" s="210"/>
      <c r="U48" s="563">
        <v>100</v>
      </c>
      <c r="V48" s="210">
        <v>280</v>
      </c>
      <c r="W48" s="210"/>
      <c r="X48" s="210"/>
      <c r="Y48" s="210"/>
      <c r="Z48" s="97">
        <f t="shared" si="0"/>
        <v>487</v>
      </c>
      <c r="AA48" s="96">
        <v>487</v>
      </c>
      <c r="AB48" s="96">
        <v>487</v>
      </c>
      <c r="AC48" s="98">
        <f t="shared" si="1"/>
        <v>0</v>
      </c>
      <c r="AD48" s="99">
        <f t="shared" si="2"/>
        <v>0</v>
      </c>
    </row>
    <row r="49" spans="1:30" s="100" customFormat="1">
      <c r="A49" s="93">
        <v>45</v>
      </c>
      <c r="B49" s="94" t="s">
        <v>272</v>
      </c>
      <c r="C49" s="94" t="s">
        <v>252</v>
      </c>
      <c r="D49" s="95" t="s">
        <v>220</v>
      </c>
      <c r="E49" s="95"/>
      <c r="F49" s="209"/>
      <c r="G49" s="209"/>
      <c r="H49" s="210"/>
      <c r="I49" s="210"/>
      <c r="J49" s="210"/>
      <c r="K49" s="210"/>
      <c r="L49" s="210"/>
      <c r="M49" s="210">
        <v>191.6</v>
      </c>
      <c r="N49" s="210"/>
      <c r="O49" s="210"/>
      <c r="P49" s="210"/>
      <c r="Q49" s="210"/>
      <c r="R49" s="210"/>
      <c r="S49" s="210"/>
      <c r="T49" s="210"/>
      <c r="U49" s="563"/>
      <c r="V49" s="210"/>
      <c r="W49" s="210"/>
      <c r="X49" s="210"/>
      <c r="Y49" s="210">
        <v>60</v>
      </c>
      <c r="Z49" s="97">
        <f t="shared" si="0"/>
        <v>251.6</v>
      </c>
      <c r="AA49" s="96">
        <v>251.6</v>
      </c>
      <c r="AB49" s="96">
        <v>251.6</v>
      </c>
      <c r="AC49" s="98">
        <f t="shared" si="1"/>
        <v>0</v>
      </c>
      <c r="AD49" s="99">
        <f t="shared" si="2"/>
        <v>0</v>
      </c>
    </row>
    <row r="50" spans="1:30" s="100" customFormat="1">
      <c r="A50" s="93">
        <v>46</v>
      </c>
      <c r="B50" s="94" t="s">
        <v>273</v>
      </c>
      <c r="C50" s="94" t="s">
        <v>274</v>
      </c>
      <c r="D50" s="95" t="s">
        <v>275</v>
      </c>
      <c r="E50" s="95"/>
      <c r="F50" s="209"/>
      <c r="G50" s="209"/>
      <c r="H50" s="210"/>
      <c r="I50" s="210"/>
      <c r="J50" s="210"/>
      <c r="K50" s="210"/>
      <c r="L50" s="210"/>
      <c r="M50" s="210"/>
      <c r="N50" s="210"/>
      <c r="O50" s="210"/>
      <c r="P50" s="210"/>
      <c r="Q50" s="210"/>
      <c r="R50" s="210"/>
      <c r="S50" s="210"/>
      <c r="T50" s="210"/>
      <c r="U50" s="563"/>
      <c r="V50" s="210"/>
      <c r="W50" s="210"/>
      <c r="X50" s="210"/>
      <c r="Y50" s="210"/>
      <c r="Z50" s="97">
        <f t="shared" si="0"/>
        <v>0</v>
      </c>
      <c r="AA50" s="96">
        <v>0</v>
      </c>
      <c r="AB50" s="96">
        <v>0</v>
      </c>
      <c r="AC50" s="98">
        <f t="shared" si="1"/>
        <v>0</v>
      </c>
      <c r="AD50" s="99">
        <f t="shared" si="2"/>
        <v>0</v>
      </c>
    </row>
    <row r="51" spans="1:30" s="100" customFormat="1">
      <c r="A51" s="93">
        <v>47</v>
      </c>
      <c r="B51" s="94" t="s">
        <v>276</v>
      </c>
      <c r="C51" s="94" t="s">
        <v>274</v>
      </c>
      <c r="D51" s="95" t="s">
        <v>220</v>
      </c>
      <c r="E51" s="95"/>
      <c r="F51" s="209"/>
      <c r="G51" s="209"/>
      <c r="H51" s="210"/>
      <c r="I51" s="210"/>
      <c r="J51" s="210"/>
      <c r="K51" s="210"/>
      <c r="L51" s="210">
        <v>65</v>
      </c>
      <c r="M51" s="210"/>
      <c r="N51" s="210">
        <v>50</v>
      </c>
      <c r="O51" s="210"/>
      <c r="P51" s="210"/>
      <c r="Q51" s="210"/>
      <c r="R51" s="210"/>
      <c r="S51" s="210"/>
      <c r="T51" s="210"/>
      <c r="U51" s="563">
        <v>100</v>
      </c>
      <c r="V51" s="210"/>
      <c r="W51" s="210"/>
      <c r="X51" s="210"/>
      <c r="Y51" s="210">
        <v>20</v>
      </c>
      <c r="Z51" s="97">
        <f t="shared" si="0"/>
        <v>235</v>
      </c>
      <c r="AA51" s="96">
        <v>235</v>
      </c>
      <c r="AB51" s="96">
        <v>235</v>
      </c>
      <c r="AC51" s="98">
        <f t="shared" si="1"/>
        <v>0</v>
      </c>
      <c r="AD51" s="99">
        <f t="shared" si="2"/>
        <v>0</v>
      </c>
    </row>
    <row r="52" spans="1:30" s="100" customFormat="1">
      <c r="A52" s="93">
        <v>48</v>
      </c>
      <c r="B52" s="94" t="s">
        <v>277</v>
      </c>
      <c r="C52" s="94" t="s">
        <v>274</v>
      </c>
      <c r="D52" s="95" t="s">
        <v>275</v>
      </c>
      <c r="E52" s="95"/>
      <c r="F52" s="209"/>
      <c r="G52" s="209"/>
      <c r="H52" s="210"/>
      <c r="I52" s="210"/>
      <c r="J52" s="210"/>
      <c r="K52" s="210"/>
      <c r="L52" s="210"/>
      <c r="M52" s="210"/>
      <c r="N52" s="210"/>
      <c r="O52" s="210"/>
      <c r="P52" s="210"/>
      <c r="Q52" s="210"/>
      <c r="R52" s="210"/>
      <c r="S52" s="210">
        <v>50</v>
      </c>
      <c r="T52" s="210"/>
      <c r="U52" s="563"/>
      <c r="V52" s="210"/>
      <c r="W52" s="210"/>
      <c r="X52" s="210"/>
      <c r="Y52" s="210">
        <v>20</v>
      </c>
      <c r="Z52" s="97">
        <f t="shared" si="0"/>
        <v>70</v>
      </c>
      <c r="AA52" s="96">
        <v>20</v>
      </c>
      <c r="AB52" s="96">
        <v>20</v>
      </c>
      <c r="AC52" s="98">
        <f t="shared" si="1"/>
        <v>50</v>
      </c>
      <c r="AD52" s="99">
        <f t="shared" si="2"/>
        <v>50</v>
      </c>
    </row>
    <row r="53" spans="1:30" s="100" customFormat="1">
      <c r="A53" s="93">
        <v>49</v>
      </c>
      <c r="B53" s="94" t="s">
        <v>278</v>
      </c>
      <c r="C53" s="94" t="s">
        <v>274</v>
      </c>
      <c r="D53" s="95" t="s">
        <v>223</v>
      </c>
      <c r="E53" s="95"/>
      <c r="F53" s="209"/>
      <c r="G53" s="209"/>
      <c r="H53" s="210">
        <v>200</v>
      </c>
      <c r="I53" s="210"/>
      <c r="J53" s="210"/>
      <c r="K53" s="210"/>
      <c r="L53" s="210"/>
      <c r="M53" s="210"/>
      <c r="N53" s="210"/>
      <c r="O53" s="210"/>
      <c r="P53" s="210"/>
      <c r="Q53" s="210"/>
      <c r="R53" s="210"/>
      <c r="S53" s="210"/>
      <c r="T53" s="210"/>
      <c r="U53" s="563"/>
      <c r="V53" s="210"/>
      <c r="W53" s="210"/>
      <c r="X53" s="210"/>
      <c r="Y53" s="210"/>
      <c r="Z53" s="97">
        <f t="shared" si="0"/>
        <v>200</v>
      </c>
      <c r="AA53" s="96">
        <v>200</v>
      </c>
      <c r="AB53" s="96">
        <v>200</v>
      </c>
      <c r="AC53" s="98">
        <f t="shared" si="1"/>
        <v>0</v>
      </c>
      <c r="AD53" s="99">
        <f t="shared" si="2"/>
        <v>0</v>
      </c>
    </row>
    <row r="54" spans="1:30" s="100" customFormat="1">
      <c r="A54" s="93">
        <v>50</v>
      </c>
      <c r="B54" s="94" t="s">
        <v>279</v>
      </c>
      <c r="C54" s="94" t="s">
        <v>274</v>
      </c>
      <c r="D54" s="95" t="s">
        <v>275</v>
      </c>
      <c r="E54" s="95"/>
      <c r="F54" s="209"/>
      <c r="G54" s="209"/>
      <c r="H54" s="210"/>
      <c r="I54" s="210"/>
      <c r="J54" s="210"/>
      <c r="K54" s="210"/>
      <c r="L54" s="210"/>
      <c r="M54" s="210"/>
      <c r="N54" s="210"/>
      <c r="O54" s="210"/>
      <c r="P54" s="210"/>
      <c r="Q54" s="210"/>
      <c r="R54" s="210"/>
      <c r="S54" s="210"/>
      <c r="T54" s="210"/>
      <c r="U54" s="563"/>
      <c r="V54" s="210"/>
      <c r="W54" s="210"/>
      <c r="X54" s="210"/>
      <c r="Y54" s="210"/>
      <c r="Z54" s="97">
        <f t="shared" si="0"/>
        <v>0</v>
      </c>
      <c r="AA54" s="96">
        <v>0</v>
      </c>
      <c r="AB54" s="96">
        <v>0</v>
      </c>
      <c r="AC54" s="98">
        <f t="shared" si="1"/>
        <v>0</v>
      </c>
      <c r="AD54" s="99">
        <f t="shared" si="2"/>
        <v>0</v>
      </c>
    </row>
    <row r="55" spans="1:30" s="100" customFormat="1">
      <c r="A55" s="93">
        <v>51</v>
      </c>
      <c r="B55" s="94" t="s">
        <v>280</v>
      </c>
      <c r="C55" s="94" t="s">
        <v>274</v>
      </c>
      <c r="D55" s="95" t="s">
        <v>225</v>
      </c>
      <c r="E55" s="95"/>
      <c r="F55" s="209"/>
      <c r="G55" s="209"/>
      <c r="H55" s="210">
        <v>200</v>
      </c>
      <c r="I55" s="210"/>
      <c r="J55" s="210"/>
      <c r="K55" s="210"/>
      <c r="L55" s="210"/>
      <c r="M55" s="210"/>
      <c r="N55" s="210"/>
      <c r="O55" s="210"/>
      <c r="P55" s="210"/>
      <c r="Q55" s="210"/>
      <c r="R55" s="210"/>
      <c r="S55" s="210">
        <v>100</v>
      </c>
      <c r="T55" s="210"/>
      <c r="U55" s="563"/>
      <c r="V55" s="210"/>
      <c r="W55" s="210"/>
      <c r="X55" s="210"/>
      <c r="Y55" s="210">
        <v>20</v>
      </c>
      <c r="Z55" s="97">
        <f t="shared" si="0"/>
        <v>320</v>
      </c>
      <c r="AA55" s="96">
        <v>320</v>
      </c>
      <c r="AB55" s="96">
        <v>320</v>
      </c>
      <c r="AC55" s="98">
        <f t="shared" si="1"/>
        <v>0</v>
      </c>
      <c r="AD55" s="99">
        <f t="shared" si="2"/>
        <v>0</v>
      </c>
    </row>
    <row r="56" spans="1:30" s="100" customFormat="1">
      <c r="A56" s="93">
        <v>52</v>
      </c>
      <c r="B56" s="94" t="s">
        <v>281</v>
      </c>
      <c r="C56" s="94" t="s">
        <v>274</v>
      </c>
      <c r="D56" s="95" t="s">
        <v>220</v>
      </c>
      <c r="E56" s="95"/>
      <c r="F56" s="209"/>
      <c r="G56" s="209"/>
      <c r="H56" s="210">
        <v>200</v>
      </c>
      <c r="I56" s="210"/>
      <c r="J56" s="210"/>
      <c r="K56" s="210">
        <v>150</v>
      </c>
      <c r="L56" s="210"/>
      <c r="M56" s="210"/>
      <c r="N56" s="210"/>
      <c r="O56" s="210"/>
      <c r="P56" s="210"/>
      <c r="Q56" s="210"/>
      <c r="R56" s="210"/>
      <c r="S56" s="210"/>
      <c r="T56" s="210"/>
      <c r="U56" s="563"/>
      <c r="V56" s="210"/>
      <c r="W56" s="210"/>
      <c r="X56" s="210"/>
      <c r="Y56" s="210"/>
      <c r="Z56" s="97">
        <f t="shared" si="0"/>
        <v>350</v>
      </c>
      <c r="AA56" s="96">
        <v>350</v>
      </c>
      <c r="AB56" s="96">
        <v>350</v>
      </c>
      <c r="AC56" s="98">
        <f t="shared" si="1"/>
        <v>0</v>
      </c>
      <c r="AD56" s="99">
        <f t="shared" si="2"/>
        <v>0</v>
      </c>
    </row>
    <row r="57" spans="1:30" s="100" customFormat="1">
      <c r="A57" s="93">
        <v>53</v>
      </c>
      <c r="B57" s="94" t="s">
        <v>282</v>
      </c>
      <c r="C57" s="94" t="s">
        <v>274</v>
      </c>
      <c r="D57" s="95" t="s">
        <v>220</v>
      </c>
      <c r="E57" s="95"/>
      <c r="F57" s="209"/>
      <c r="G57" s="209"/>
      <c r="H57" s="210">
        <v>200</v>
      </c>
      <c r="I57" s="210"/>
      <c r="J57" s="210">
        <v>70</v>
      </c>
      <c r="K57" s="210"/>
      <c r="L57" s="210"/>
      <c r="M57" s="210"/>
      <c r="N57" s="210"/>
      <c r="O57" s="210"/>
      <c r="P57" s="210"/>
      <c r="Q57" s="210"/>
      <c r="R57" s="210"/>
      <c r="S57" s="210">
        <v>200</v>
      </c>
      <c r="T57" s="210"/>
      <c r="U57" s="563"/>
      <c r="V57" s="210"/>
      <c r="W57" s="210"/>
      <c r="X57" s="210"/>
      <c r="Y57" s="210"/>
      <c r="Z57" s="97">
        <f t="shared" si="0"/>
        <v>470</v>
      </c>
      <c r="AA57" s="96">
        <v>470</v>
      </c>
      <c r="AB57" s="96">
        <v>470</v>
      </c>
      <c r="AC57" s="98">
        <f t="shared" si="1"/>
        <v>0</v>
      </c>
      <c r="AD57" s="99">
        <f t="shared" si="2"/>
        <v>0</v>
      </c>
    </row>
    <row r="58" spans="1:30" s="100" customFormat="1">
      <c r="A58" s="93">
        <v>54</v>
      </c>
      <c r="B58" s="94" t="s">
        <v>283</v>
      </c>
      <c r="C58" s="94" t="s">
        <v>274</v>
      </c>
      <c r="D58" s="95" t="s">
        <v>220</v>
      </c>
      <c r="E58" s="95"/>
      <c r="F58" s="209"/>
      <c r="G58" s="209"/>
      <c r="H58" s="210"/>
      <c r="I58" s="210"/>
      <c r="J58" s="210">
        <v>70</v>
      </c>
      <c r="K58" s="210"/>
      <c r="L58" s="210"/>
      <c r="M58" s="210"/>
      <c r="N58" s="210"/>
      <c r="O58" s="210"/>
      <c r="P58" s="210"/>
      <c r="Q58" s="210"/>
      <c r="R58" s="210"/>
      <c r="S58" s="210"/>
      <c r="T58" s="210"/>
      <c r="U58" s="563"/>
      <c r="V58" s="210"/>
      <c r="W58" s="210"/>
      <c r="X58" s="210"/>
      <c r="Y58" s="210"/>
      <c r="Z58" s="97">
        <f t="shared" si="0"/>
        <v>70</v>
      </c>
      <c r="AA58" s="96">
        <v>70</v>
      </c>
      <c r="AB58" s="96">
        <v>70</v>
      </c>
      <c r="AC58" s="98">
        <f t="shared" si="1"/>
        <v>0</v>
      </c>
      <c r="AD58" s="99">
        <f t="shared" si="2"/>
        <v>0</v>
      </c>
    </row>
    <row r="59" spans="1:30" s="100" customFormat="1">
      <c r="A59" s="93">
        <v>55</v>
      </c>
      <c r="B59" s="94" t="s">
        <v>284</v>
      </c>
      <c r="C59" s="94" t="s">
        <v>274</v>
      </c>
      <c r="D59" s="95" t="s">
        <v>220</v>
      </c>
      <c r="E59" s="95"/>
      <c r="F59" s="209"/>
      <c r="G59" s="209"/>
      <c r="H59" s="210"/>
      <c r="I59" s="210"/>
      <c r="J59" s="210"/>
      <c r="K59" s="210"/>
      <c r="L59" s="210"/>
      <c r="M59" s="210"/>
      <c r="N59" s="210"/>
      <c r="O59" s="210"/>
      <c r="P59" s="210"/>
      <c r="Q59" s="210"/>
      <c r="R59" s="210"/>
      <c r="S59" s="210"/>
      <c r="T59" s="210"/>
      <c r="U59" s="563"/>
      <c r="V59" s="210"/>
      <c r="W59" s="210"/>
      <c r="X59" s="210"/>
      <c r="Y59" s="210">
        <v>40</v>
      </c>
      <c r="Z59" s="97">
        <f t="shared" si="0"/>
        <v>40</v>
      </c>
      <c r="AA59" s="96">
        <v>40</v>
      </c>
      <c r="AB59" s="96">
        <v>40</v>
      </c>
      <c r="AC59" s="98">
        <f t="shared" si="1"/>
        <v>0</v>
      </c>
      <c r="AD59" s="99">
        <f t="shared" si="2"/>
        <v>0</v>
      </c>
    </row>
    <row r="60" spans="1:30" s="100" customFormat="1">
      <c r="A60" s="93">
        <v>56</v>
      </c>
      <c r="B60" s="94" t="s">
        <v>285</v>
      </c>
      <c r="C60" s="94" t="s">
        <v>274</v>
      </c>
      <c r="D60" s="95" t="s">
        <v>220</v>
      </c>
      <c r="E60" s="95"/>
      <c r="F60" s="209"/>
      <c r="G60" s="209"/>
      <c r="H60" s="210"/>
      <c r="I60" s="210"/>
      <c r="J60" s="210"/>
      <c r="K60" s="210"/>
      <c r="L60" s="210"/>
      <c r="M60" s="210"/>
      <c r="N60" s="210">
        <v>15</v>
      </c>
      <c r="O60" s="210"/>
      <c r="P60" s="210"/>
      <c r="Q60" s="210"/>
      <c r="R60" s="210"/>
      <c r="S60" s="210">
        <v>180</v>
      </c>
      <c r="T60" s="210"/>
      <c r="U60" s="563"/>
      <c r="V60" s="210"/>
      <c r="W60" s="210"/>
      <c r="X60" s="210"/>
      <c r="Y60" s="210"/>
      <c r="Z60" s="97">
        <f t="shared" si="0"/>
        <v>195</v>
      </c>
      <c r="AA60" s="96">
        <v>195</v>
      </c>
      <c r="AB60" s="96">
        <v>195</v>
      </c>
      <c r="AC60" s="98">
        <f t="shared" si="1"/>
        <v>0</v>
      </c>
      <c r="AD60" s="99">
        <f t="shared" si="2"/>
        <v>0</v>
      </c>
    </row>
    <row r="61" spans="1:30" s="100" customFormat="1">
      <c r="A61" s="93">
        <v>57</v>
      </c>
      <c r="B61" s="94" t="s">
        <v>286</v>
      </c>
      <c r="C61" s="94" t="s">
        <v>274</v>
      </c>
      <c r="D61" s="95" t="s">
        <v>275</v>
      </c>
      <c r="E61" s="95"/>
      <c r="F61" s="209"/>
      <c r="G61" s="209"/>
      <c r="H61" s="210">
        <v>200</v>
      </c>
      <c r="I61" s="210"/>
      <c r="J61" s="210"/>
      <c r="K61" s="210"/>
      <c r="L61" s="210"/>
      <c r="M61" s="210"/>
      <c r="N61" s="210"/>
      <c r="O61" s="210"/>
      <c r="P61" s="210"/>
      <c r="Q61" s="210"/>
      <c r="R61" s="210"/>
      <c r="S61" s="210">
        <v>50</v>
      </c>
      <c r="T61" s="210">
        <v>25</v>
      </c>
      <c r="U61" s="563">
        <v>100</v>
      </c>
      <c r="V61" s="210"/>
      <c r="W61" s="210"/>
      <c r="X61" s="210"/>
      <c r="Y61" s="210">
        <v>60</v>
      </c>
      <c r="Z61" s="97">
        <f t="shared" si="0"/>
        <v>435</v>
      </c>
      <c r="AA61" s="96">
        <v>435</v>
      </c>
      <c r="AB61" s="96">
        <v>435</v>
      </c>
      <c r="AC61" s="98">
        <f t="shared" si="1"/>
        <v>0</v>
      </c>
      <c r="AD61" s="99">
        <f t="shared" si="2"/>
        <v>0</v>
      </c>
    </row>
    <row r="62" spans="1:30" s="100" customFormat="1">
      <c r="A62" s="93">
        <v>58</v>
      </c>
      <c r="B62" s="94" t="s">
        <v>287</v>
      </c>
      <c r="C62" s="94" t="s">
        <v>274</v>
      </c>
      <c r="D62" s="95" t="s">
        <v>225</v>
      </c>
      <c r="E62" s="95"/>
      <c r="F62" s="209"/>
      <c r="G62" s="209"/>
      <c r="H62" s="210"/>
      <c r="I62" s="210"/>
      <c r="J62" s="210"/>
      <c r="K62" s="210">
        <v>17.5</v>
      </c>
      <c r="L62" s="210"/>
      <c r="M62" s="210"/>
      <c r="N62" s="210"/>
      <c r="O62" s="210"/>
      <c r="P62" s="210"/>
      <c r="Q62" s="210"/>
      <c r="R62" s="210"/>
      <c r="S62" s="210"/>
      <c r="T62" s="210"/>
      <c r="U62" s="563"/>
      <c r="V62" s="210"/>
      <c r="W62" s="210"/>
      <c r="X62" s="210"/>
      <c r="Y62" s="210"/>
      <c r="Z62" s="97">
        <f t="shared" si="0"/>
        <v>17.5</v>
      </c>
      <c r="AA62" s="96">
        <v>17.5</v>
      </c>
      <c r="AB62" s="96">
        <v>17.5</v>
      </c>
      <c r="AC62" s="98">
        <f t="shared" si="1"/>
        <v>0</v>
      </c>
      <c r="AD62" s="99">
        <f t="shared" si="2"/>
        <v>0</v>
      </c>
    </row>
    <row r="63" spans="1:30" s="100" customFormat="1">
      <c r="A63" s="93">
        <v>59</v>
      </c>
      <c r="B63" s="94" t="s">
        <v>288</v>
      </c>
      <c r="C63" s="94" t="s">
        <v>274</v>
      </c>
      <c r="D63" s="95" t="s">
        <v>220</v>
      </c>
      <c r="E63" s="95"/>
      <c r="F63" s="209"/>
      <c r="G63" s="209"/>
      <c r="H63" s="210"/>
      <c r="I63" s="210"/>
      <c r="J63" s="210"/>
      <c r="K63" s="210"/>
      <c r="L63" s="210"/>
      <c r="M63" s="210"/>
      <c r="N63" s="210"/>
      <c r="O63" s="210"/>
      <c r="P63" s="210"/>
      <c r="Q63" s="210"/>
      <c r="R63" s="210"/>
      <c r="S63" s="210"/>
      <c r="T63" s="210"/>
      <c r="U63" s="563"/>
      <c r="V63" s="210"/>
      <c r="W63" s="210"/>
      <c r="X63" s="210"/>
      <c r="Y63" s="210"/>
      <c r="Z63" s="97">
        <f t="shared" si="0"/>
        <v>0</v>
      </c>
      <c r="AA63" s="96">
        <v>0</v>
      </c>
      <c r="AB63" s="96">
        <v>0</v>
      </c>
      <c r="AC63" s="98">
        <f t="shared" si="1"/>
        <v>0</v>
      </c>
      <c r="AD63" s="99">
        <f t="shared" si="2"/>
        <v>0</v>
      </c>
    </row>
    <row r="64" spans="1:30" s="100" customFormat="1">
      <c r="A64" s="93">
        <v>60</v>
      </c>
      <c r="B64" s="94" t="s">
        <v>289</v>
      </c>
      <c r="C64" s="94" t="s">
        <v>274</v>
      </c>
      <c r="D64" s="95" t="s">
        <v>275</v>
      </c>
      <c r="E64" s="95"/>
      <c r="F64" s="209">
        <v>1200</v>
      </c>
      <c r="G64" s="209"/>
      <c r="H64" s="210">
        <v>400</v>
      </c>
      <c r="I64" s="210"/>
      <c r="J64" s="210">
        <v>140</v>
      </c>
      <c r="K64" s="210">
        <v>220</v>
      </c>
      <c r="L64" s="210"/>
      <c r="M64" s="210"/>
      <c r="N64" s="210">
        <v>250</v>
      </c>
      <c r="O64" s="210"/>
      <c r="P64" s="210"/>
      <c r="Q64" s="210"/>
      <c r="R64" s="210"/>
      <c r="S64" s="210">
        <v>120</v>
      </c>
      <c r="T64" s="210"/>
      <c r="U64" s="563">
        <v>50</v>
      </c>
      <c r="V64" s="210"/>
      <c r="W64" s="210"/>
      <c r="X64" s="210"/>
      <c r="Y64" s="210">
        <v>60</v>
      </c>
      <c r="Z64" s="97">
        <f t="shared" si="0"/>
        <v>2440</v>
      </c>
      <c r="AA64" s="96">
        <v>2440</v>
      </c>
      <c r="AB64" s="96">
        <v>2440</v>
      </c>
      <c r="AC64" s="98">
        <f t="shared" si="1"/>
        <v>0</v>
      </c>
      <c r="AD64" s="99">
        <f t="shared" si="2"/>
        <v>0</v>
      </c>
    </row>
    <row r="65" spans="1:30" s="100" customFormat="1">
      <c r="A65" s="93">
        <v>61</v>
      </c>
      <c r="B65" s="94" t="s">
        <v>290</v>
      </c>
      <c r="C65" s="94" t="s">
        <v>274</v>
      </c>
      <c r="D65" s="95" t="s">
        <v>220</v>
      </c>
      <c r="E65" s="95"/>
      <c r="F65" s="209"/>
      <c r="G65" s="209"/>
      <c r="H65" s="210"/>
      <c r="I65" s="210"/>
      <c r="J65" s="210"/>
      <c r="K65" s="210">
        <v>200</v>
      </c>
      <c r="L65" s="210"/>
      <c r="M65" s="210"/>
      <c r="N65" s="210"/>
      <c r="O65" s="210"/>
      <c r="P65" s="210"/>
      <c r="Q65" s="210"/>
      <c r="R65" s="210"/>
      <c r="S65" s="210">
        <v>50</v>
      </c>
      <c r="T65" s="210"/>
      <c r="U65" s="563"/>
      <c r="V65" s="210"/>
      <c r="W65" s="210"/>
      <c r="X65" s="210"/>
      <c r="Y65" s="210">
        <v>60</v>
      </c>
      <c r="Z65" s="97">
        <f t="shared" si="0"/>
        <v>310</v>
      </c>
      <c r="AA65" s="96">
        <v>310</v>
      </c>
      <c r="AB65" s="96">
        <v>310</v>
      </c>
      <c r="AC65" s="98">
        <f t="shared" si="1"/>
        <v>0</v>
      </c>
      <c r="AD65" s="99">
        <f t="shared" si="2"/>
        <v>0</v>
      </c>
    </row>
    <row r="66" spans="1:30" s="100" customFormat="1">
      <c r="A66" s="93">
        <v>62</v>
      </c>
      <c r="B66" s="94" t="s">
        <v>291</v>
      </c>
      <c r="C66" s="94" t="s">
        <v>274</v>
      </c>
      <c r="D66" s="95" t="s">
        <v>275</v>
      </c>
      <c r="E66" s="95"/>
      <c r="F66" s="209"/>
      <c r="G66" s="209"/>
      <c r="H66" s="210"/>
      <c r="I66" s="210"/>
      <c r="J66" s="210">
        <v>70</v>
      </c>
      <c r="K66" s="210"/>
      <c r="L66" s="210"/>
      <c r="M66" s="210"/>
      <c r="N66" s="210"/>
      <c r="O66" s="210"/>
      <c r="P66" s="210"/>
      <c r="Q66" s="210"/>
      <c r="R66" s="210"/>
      <c r="S66" s="210"/>
      <c r="T66" s="210"/>
      <c r="U66" s="563"/>
      <c r="V66" s="210"/>
      <c r="W66" s="210"/>
      <c r="X66" s="210"/>
      <c r="Y66" s="210"/>
      <c r="Z66" s="97">
        <f t="shared" si="0"/>
        <v>70</v>
      </c>
      <c r="AA66" s="96">
        <v>70</v>
      </c>
      <c r="AB66" s="96">
        <v>70</v>
      </c>
      <c r="AC66" s="98">
        <f t="shared" si="1"/>
        <v>0</v>
      </c>
      <c r="AD66" s="99">
        <f t="shared" si="2"/>
        <v>0</v>
      </c>
    </row>
    <row r="67" spans="1:30" s="100" customFormat="1">
      <c r="A67" s="93">
        <v>63</v>
      </c>
      <c r="B67" s="94" t="s">
        <v>292</v>
      </c>
      <c r="C67" s="94" t="s">
        <v>274</v>
      </c>
      <c r="D67" s="95" t="s">
        <v>220</v>
      </c>
      <c r="E67" s="95"/>
      <c r="F67" s="209"/>
      <c r="G67" s="209"/>
      <c r="H67" s="210"/>
      <c r="I67" s="210"/>
      <c r="J67" s="210"/>
      <c r="K67" s="210"/>
      <c r="L67" s="210"/>
      <c r="M67" s="210"/>
      <c r="N67" s="210"/>
      <c r="O67" s="210"/>
      <c r="P67" s="210"/>
      <c r="Q67" s="210"/>
      <c r="R67" s="210"/>
      <c r="S67" s="210"/>
      <c r="T67" s="210"/>
      <c r="U67" s="563">
        <v>50</v>
      </c>
      <c r="V67" s="210"/>
      <c r="W67" s="210"/>
      <c r="X67" s="210"/>
      <c r="Y67" s="210"/>
      <c r="Z67" s="97">
        <f t="shared" si="0"/>
        <v>50</v>
      </c>
      <c r="AA67" s="96">
        <v>50</v>
      </c>
      <c r="AB67" s="96">
        <v>50</v>
      </c>
      <c r="AC67" s="98">
        <f t="shared" si="1"/>
        <v>0</v>
      </c>
      <c r="AD67" s="99">
        <f t="shared" si="2"/>
        <v>0</v>
      </c>
    </row>
    <row r="68" spans="1:30" s="100" customFormat="1">
      <c r="A68" s="93">
        <v>64</v>
      </c>
      <c r="B68" s="94" t="s">
        <v>293</v>
      </c>
      <c r="C68" s="94" t="s">
        <v>274</v>
      </c>
      <c r="D68" s="95" t="s">
        <v>275</v>
      </c>
      <c r="E68" s="95"/>
      <c r="F68" s="209"/>
      <c r="G68" s="209"/>
      <c r="H68" s="210"/>
      <c r="I68" s="210"/>
      <c r="J68" s="210">
        <v>210</v>
      </c>
      <c r="K68" s="210">
        <v>100</v>
      </c>
      <c r="L68" s="210"/>
      <c r="M68" s="210">
        <v>50</v>
      </c>
      <c r="N68" s="210"/>
      <c r="O68" s="210"/>
      <c r="P68" s="210"/>
      <c r="Q68" s="210"/>
      <c r="R68" s="210"/>
      <c r="S68" s="210">
        <v>80</v>
      </c>
      <c r="T68" s="210"/>
      <c r="U68" s="563">
        <v>50</v>
      </c>
      <c r="V68" s="210"/>
      <c r="W68" s="210"/>
      <c r="X68" s="210"/>
      <c r="Y68" s="210">
        <v>60</v>
      </c>
      <c r="Z68" s="97">
        <f t="shared" si="0"/>
        <v>550</v>
      </c>
      <c r="AA68" s="96">
        <v>550</v>
      </c>
      <c r="AB68" s="96">
        <v>550</v>
      </c>
      <c r="AC68" s="98">
        <f t="shared" si="1"/>
        <v>0</v>
      </c>
      <c r="AD68" s="99">
        <f t="shared" si="2"/>
        <v>0</v>
      </c>
    </row>
    <row r="69" spans="1:30" s="100" customFormat="1">
      <c r="A69" s="93">
        <v>65</v>
      </c>
      <c r="B69" s="94" t="s">
        <v>294</v>
      </c>
      <c r="C69" s="94" t="s">
        <v>274</v>
      </c>
      <c r="D69" s="95" t="s">
        <v>295</v>
      </c>
      <c r="E69" s="95"/>
      <c r="F69" s="209"/>
      <c r="G69" s="209"/>
      <c r="H69" s="210">
        <v>400</v>
      </c>
      <c r="I69" s="210"/>
      <c r="J69" s="210">
        <v>210</v>
      </c>
      <c r="K69" s="210">
        <v>280</v>
      </c>
      <c r="L69" s="210"/>
      <c r="M69" s="210">
        <v>300</v>
      </c>
      <c r="N69" s="210"/>
      <c r="O69" s="210"/>
      <c r="P69" s="210"/>
      <c r="Q69" s="210"/>
      <c r="R69" s="210"/>
      <c r="S69" s="210">
        <v>130</v>
      </c>
      <c r="T69" s="210">
        <v>25</v>
      </c>
      <c r="U69" s="563">
        <v>100</v>
      </c>
      <c r="V69" s="210">
        <v>378.88</v>
      </c>
      <c r="W69" s="210"/>
      <c r="X69" s="210"/>
      <c r="Y69" s="210">
        <v>60</v>
      </c>
      <c r="Z69" s="97">
        <f t="shared" si="0"/>
        <v>1883.88</v>
      </c>
      <c r="AA69" s="96">
        <v>1958.88</v>
      </c>
      <c r="AB69" s="96">
        <v>1958.88</v>
      </c>
      <c r="AC69" s="98">
        <f t="shared" si="1"/>
        <v>-75</v>
      </c>
      <c r="AD69" s="99">
        <f t="shared" si="2"/>
        <v>-75</v>
      </c>
    </row>
    <row r="70" spans="1:30" s="100" customFormat="1">
      <c r="A70" s="93">
        <v>66</v>
      </c>
      <c r="B70" s="94" t="s">
        <v>296</v>
      </c>
      <c r="C70" s="94" t="s">
        <v>274</v>
      </c>
      <c r="D70" s="95" t="s">
        <v>297</v>
      </c>
      <c r="E70" s="95"/>
      <c r="F70" s="209">
        <v>1200</v>
      </c>
      <c r="G70" s="209"/>
      <c r="H70" s="210">
        <v>200</v>
      </c>
      <c r="I70" s="210"/>
      <c r="J70" s="210">
        <v>435</v>
      </c>
      <c r="K70" s="210">
        <v>328.5</v>
      </c>
      <c r="L70" s="210"/>
      <c r="M70" s="210"/>
      <c r="N70" s="210"/>
      <c r="O70" s="210"/>
      <c r="P70" s="210"/>
      <c r="Q70" s="210"/>
      <c r="R70" s="210"/>
      <c r="S70" s="210">
        <v>130</v>
      </c>
      <c r="T70" s="210">
        <v>25</v>
      </c>
      <c r="U70" s="563">
        <v>50</v>
      </c>
      <c r="V70" s="210"/>
      <c r="W70" s="210"/>
      <c r="X70" s="210"/>
      <c r="Y70" s="210">
        <v>60</v>
      </c>
      <c r="Z70" s="97">
        <f t="shared" ref="Z70:Z94" si="3">SUM(F70:Y70)</f>
        <v>2428.5</v>
      </c>
      <c r="AA70" s="96">
        <v>2428.5</v>
      </c>
      <c r="AB70" s="96">
        <v>2428.5</v>
      </c>
      <c r="AC70" s="98">
        <f t="shared" ref="AC70:AC94" si="4">Z70-AA70</f>
        <v>0</v>
      </c>
      <c r="AD70" s="99">
        <f t="shared" ref="AD70:AD94" si="5">Z70-AB70</f>
        <v>0</v>
      </c>
    </row>
    <row r="71" spans="1:30" s="100" customFormat="1">
      <c r="A71" s="93">
        <v>67</v>
      </c>
      <c r="B71" s="94" t="s">
        <v>298</v>
      </c>
      <c r="C71" s="94" t="s">
        <v>274</v>
      </c>
      <c r="D71" s="95" t="s">
        <v>223</v>
      </c>
      <c r="E71" s="95"/>
      <c r="F71" s="209"/>
      <c r="G71" s="209"/>
      <c r="H71" s="209">
        <v>400</v>
      </c>
      <c r="I71" s="209"/>
      <c r="J71" s="209">
        <v>70</v>
      </c>
      <c r="K71" s="210">
        <v>302.5</v>
      </c>
      <c r="L71" s="210">
        <v>30</v>
      </c>
      <c r="M71" s="210"/>
      <c r="N71" s="210"/>
      <c r="O71" s="210"/>
      <c r="P71" s="210"/>
      <c r="Q71" s="210"/>
      <c r="R71" s="210"/>
      <c r="S71" s="210"/>
      <c r="T71" s="210"/>
      <c r="U71" s="563">
        <v>50</v>
      </c>
      <c r="V71" s="210">
        <v>121.44</v>
      </c>
      <c r="W71" s="210"/>
      <c r="X71" s="210"/>
      <c r="Y71" s="210">
        <v>60</v>
      </c>
      <c r="Z71" s="97">
        <f t="shared" si="3"/>
        <v>1033.94</v>
      </c>
      <c r="AA71" s="96">
        <v>1033.94</v>
      </c>
      <c r="AB71" s="96">
        <v>1033.94</v>
      </c>
      <c r="AC71" s="98">
        <f t="shared" si="4"/>
        <v>0</v>
      </c>
      <c r="AD71" s="99">
        <f t="shared" si="5"/>
        <v>0</v>
      </c>
    </row>
    <row r="72" spans="1:30" s="100" customFormat="1">
      <c r="A72" s="93">
        <v>68</v>
      </c>
      <c r="B72" s="94" t="s">
        <v>299</v>
      </c>
      <c r="C72" s="94" t="s">
        <v>274</v>
      </c>
      <c r="D72" s="95" t="s">
        <v>220</v>
      </c>
      <c r="E72" s="95"/>
      <c r="F72" s="209"/>
      <c r="G72" s="209"/>
      <c r="H72" s="210"/>
      <c r="I72" s="210"/>
      <c r="J72" s="210"/>
      <c r="K72" s="210"/>
      <c r="L72" s="210">
        <v>123.5</v>
      </c>
      <c r="M72" s="210"/>
      <c r="N72" s="210"/>
      <c r="O72" s="210"/>
      <c r="P72" s="210"/>
      <c r="Q72" s="210"/>
      <c r="R72" s="210"/>
      <c r="S72" s="210"/>
      <c r="T72" s="210"/>
      <c r="U72" s="563"/>
      <c r="V72" s="210"/>
      <c r="W72" s="210"/>
      <c r="X72" s="210"/>
      <c r="Y72" s="210"/>
      <c r="Z72" s="97">
        <f t="shared" si="3"/>
        <v>123.5</v>
      </c>
      <c r="AA72" s="96">
        <v>123.5</v>
      </c>
      <c r="AB72" s="96">
        <v>123.5</v>
      </c>
      <c r="AC72" s="98">
        <f t="shared" si="4"/>
        <v>0</v>
      </c>
      <c r="AD72" s="99">
        <f t="shared" si="5"/>
        <v>0</v>
      </c>
    </row>
    <row r="73" spans="1:30" s="100" customFormat="1">
      <c r="A73" s="93">
        <v>69</v>
      </c>
      <c r="B73" s="94" t="s">
        <v>300</v>
      </c>
      <c r="C73" s="94" t="s">
        <v>252</v>
      </c>
      <c r="D73" s="95" t="s">
        <v>220</v>
      </c>
      <c r="E73" s="95"/>
      <c r="F73" s="209"/>
      <c r="G73" s="209"/>
      <c r="H73" s="210"/>
      <c r="I73" s="210"/>
      <c r="J73" s="210">
        <v>280</v>
      </c>
      <c r="K73" s="210">
        <v>35</v>
      </c>
      <c r="L73" s="210"/>
      <c r="M73" s="210"/>
      <c r="N73" s="210">
        <v>65</v>
      </c>
      <c r="O73" s="210"/>
      <c r="P73" s="210"/>
      <c r="Q73" s="210"/>
      <c r="R73" s="210"/>
      <c r="S73" s="210">
        <v>120</v>
      </c>
      <c r="T73" s="210">
        <v>25</v>
      </c>
      <c r="U73" s="563">
        <v>100</v>
      </c>
      <c r="V73" s="210">
        <v>88</v>
      </c>
      <c r="W73" s="210">
        <v>300</v>
      </c>
      <c r="X73" s="210">
        <v>20</v>
      </c>
      <c r="Y73" s="210">
        <v>60</v>
      </c>
      <c r="Z73" s="97">
        <f t="shared" si="3"/>
        <v>1093</v>
      </c>
      <c r="AA73" s="96">
        <v>1093</v>
      </c>
      <c r="AB73" s="96">
        <v>1093</v>
      </c>
      <c r="AC73" s="98">
        <f t="shared" si="4"/>
        <v>0</v>
      </c>
      <c r="AD73" s="99">
        <f t="shared" si="5"/>
        <v>0</v>
      </c>
    </row>
    <row r="74" spans="1:30" s="100" customFormat="1">
      <c r="A74" s="93">
        <v>70</v>
      </c>
      <c r="B74" s="94" t="s">
        <v>301</v>
      </c>
      <c r="C74" s="94" t="s">
        <v>252</v>
      </c>
      <c r="D74" s="95" t="s">
        <v>232</v>
      </c>
      <c r="E74" s="95"/>
      <c r="F74" s="209"/>
      <c r="G74" s="209"/>
      <c r="H74" s="210">
        <v>200</v>
      </c>
      <c r="I74" s="210"/>
      <c r="J74" s="210"/>
      <c r="K74" s="210"/>
      <c r="L74" s="210"/>
      <c r="M74" s="210"/>
      <c r="N74" s="210"/>
      <c r="O74" s="210"/>
      <c r="P74" s="210"/>
      <c r="Q74" s="210"/>
      <c r="R74" s="210"/>
      <c r="S74" s="210"/>
      <c r="T74" s="210"/>
      <c r="U74" s="563">
        <v>50</v>
      </c>
      <c r="V74" s="210"/>
      <c r="W74" s="210"/>
      <c r="X74" s="210">
        <v>60</v>
      </c>
      <c r="Y74" s="210">
        <v>60</v>
      </c>
      <c r="Z74" s="97">
        <f t="shared" si="3"/>
        <v>370</v>
      </c>
      <c r="AA74" s="96">
        <v>370</v>
      </c>
      <c r="AB74" s="96">
        <v>370</v>
      </c>
      <c r="AC74" s="98">
        <f t="shared" si="4"/>
        <v>0</v>
      </c>
      <c r="AD74" s="99">
        <f t="shared" si="5"/>
        <v>0</v>
      </c>
    </row>
    <row r="75" spans="1:30" s="100" customFormat="1">
      <c r="A75" s="93">
        <v>71</v>
      </c>
      <c r="B75" s="94" t="s">
        <v>302</v>
      </c>
      <c r="C75" s="94" t="s">
        <v>252</v>
      </c>
      <c r="D75" s="95" t="s">
        <v>223</v>
      </c>
      <c r="E75" s="95"/>
      <c r="F75" s="209"/>
      <c r="G75" s="209"/>
      <c r="H75" s="210"/>
      <c r="I75" s="210"/>
      <c r="J75" s="210"/>
      <c r="K75" s="210">
        <v>210</v>
      </c>
      <c r="L75" s="210">
        <v>40</v>
      </c>
      <c r="M75" s="210">
        <v>400</v>
      </c>
      <c r="N75" s="210">
        <v>60</v>
      </c>
      <c r="O75" s="210"/>
      <c r="P75" s="210"/>
      <c r="Q75" s="210"/>
      <c r="R75" s="210"/>
      <c r="S75" s="210"/>
      <c r="T75" s="210">
        <v>25</v>
      </c>
      <c r="U75" s="563">
        <v>100</v>
      </c>
      <c r="V75" s="210">
        <v>670</v>
      </c>
      <c r="W75" s="210"/>
      <c r="X75" s="210"/>
      <c r="Y75" s="210">
        <v>60</v>
      </c>
      <c r="Z75" s="97">
        <f t="shared" si="3"/>
        <v>1565</v>
      </c>
      <c r="AA75" s="96">
        <v>1565</v>
      </c>
      <c r="AB75" s="96">
        <v>1565</v>
      </c>
      <c r="AC75" s="98">
        <f t="shared" si="4"/>
        <v>0</v>
      </c>
      <c r="AD75" s="99">
        <f t="shared" si="5"/>
        <v>0</v>
      </c>
    </row>
    <row r="76" spans="1:30" s="100" customFormat="1">
      <c r="A76" s="93">
        <v>72</v>
      </c>
      <c r="B76" s="94" t="s">
        <v>303</v>
      </c>
      <c r="C76" s="94" t="s">
        <v>252</v>
      </c>
      <c r="D76" s="95" t="s">
        <v>275</v>
      </c>
      <c r="E76" s="95"/>
      <c r="F76" s="209"/>
      <c r="G76" s="209"/>
      <c r="H76" s="210">
        <v>200</v>
      </c>
      <c r="I76" s="210">
        <v>100</v>
      </c>
      <c r="J76" s="210"/>
      <c r="K76" s="210"/>
      <c r="L76" s="210">
        <v>58</v>
      </c>
      <c r="M76" s="210"/>
      <c r="N76" s="210"/>
      <c r="O76" s="210"/>
      <c r="P76" s="210"/>
      <c r="Q76" s="210"/>
      <c r="R76" s="210"/>
      <c r="S76" s="210"/>
      <c r="T76" s="210"/>
      <c r="U76" s="563">
        <v>50</v>
      </c>
      <c r="V76" s="210"/>
      <c r="W76" s="210"/>
      <c r="X76" s="210"/>
      <c r="Y76" s="210"/>
      <c r="Z76" s="97">
        <f t="shared" si="3"/>
        <v>408</v>
      </c>
      <c r="AA76" s="96">
        <v>408</v>
      </c>
      <c r="AB76" s="96">
        <v>408</v>
      </c>
      <c r="AC76" s="98">
        <f t="shared" si="4"/>
        <v>0</v>
      </c>
      <c r="AD76" s="99">
        <f t="shared" si="5"/>
        <v>0</v>
      </c>
    </row>
    <row r="77" spans="1:30" s="100" customFormat="1">
      <c r="A77" s="93">
        <v>73</v>
      </c>
      <c r="B77" s="94" t="s">
        <v>304</v>
      </c>
      <c r="C77" s="94" t="s">
        <v>252</v>
      </c>
      <c r="D77" s="95" t="s">
        <v>305</v>
      </c>
      <c r="E77" s="95"/>
      <c r="F77" s="209"/>
      <c r="G77" s="209"/>
      <c r="H77" s="210"/>
      <c r="I77" s="210"/>
      <c r="J77" s="210">
        <v>95</v>
      </c>
      <c r="K77" s="210"/>
      <c r="L77" s="210"/>
      <c r="M77" s="210"/>
      <c r="N77" s="210">
        <v>210</v>
      </c>
      <c r="O77" s="210"/>
      <c r="P77" s="210"/>
      <c r="Q77" s="210"/>
      <c r="R77" s="210"/>
      <c r="S77" s="210">
        <v>70</v>
      </c>
      <c r="T77" s="210"/>
      <c r="U77" s="563">
        <v>100</v>
      </c>
      <c r="V77" s="210"/>
      <c r="W77" s="210"/>
      <c r="X77" s="210"/>
      <c r="Y77" s="210">
        <v>60</v>
      </c>
      <c r="Z77" s="97">
        <f t="shared" si="3"/>
        <v>535</v>
      </c>
      <c r="AA77" s="96">
        <v>535</v>
      </c>
      <c r="AB77" s="96">
        <v>535</v>
      </c>
      <c r="AC77" s="98">
        <f t="shared" si="4"/>
        <v>0</v>
      </c>
      <c r="AD77" s="99">
        <f t="shared" si="5"/>
        <v>0</v>
      </c>
    </row>
    <row r="78" spans="1:30" s="100" customFormat="1">
      <c r="A78" s="93">
        <v>74</v>
      </c>
      <c r="B78" s="94" t="s">
        <v>306</v>
      </c>
      <c r="C78" s="94" t="s">
        <v>274</v>
      </c>
      <c r="D78" s="95" t="s">
        <v>223</v>
      </c>
      <c r="E78" s="95"/>
      <c r="F78" s="209"/>
      <c r="G78" s="209"/>
      <c r="H78" s="210">
        <v>66.66</v>
      </c>
      <c r="I78" s="210"/>
      <c r="J78" s="210">
        <v>70</v>
      </c>
      <c r="K78" s="210">
        <v>150</v>
      </c>
      <c r="L78" s="210"/>
      <c r="M78" s="210"/>
      <c r="N78" s="210"/>
      <c r="O78" s="210"/>
      <c r="P78" s="210"/>
      <c r="Q78" s="210"/>
      <c r="R78" s="210"/>
      <c r="S78" s="210"/>
      <c r="T78" s="210"/>
      <c r="U78" s="563">
        <v>100</v>
      </c>
      <c r="V78" s="210">
        <v>1134</v>
      </c>
      <c r="W78" s="210"/>
      <c r="X78" s="210"/>
      <c r="Y78" s="210">
        <v>60</v>
      </c>
      <c r="Z78" s="97">
        <f t="shared" si="3"/>
        <v>1580.6599999999999</v>
      </c>
      <c r="AA78" s="96">
        <v>1630.66</v>
      </c>
      <c r="AB78" s="96">
        <v>1630.66</v>
      </c>
      <c r="AC78" s="98">
        <f t="shared" si="4"/>
        <v>-50.000000000000227</v>
      </c>
      <c r="AD78" s="99">
        <f t="shared" si="5"/>
        <v>-50.000000000000227</v>
      </c>
    </row>
    <row r="79" spans="1:30" s="100" customFormat="1">
      <c r="A79" s="93">
        <v>75</v>
      </c>
      <c r="B79" s="94" t="s">
        <v>307</v>
      </c>
      <c r="C79" s="94" t="s">
        <v>274</v>
      </c>
      <c r="D79" s="95" t="s">
        <v>220</v>
      </c>
      <c r="E79" s="95"/>
      <c r="F79" s="209"/>
      <c r="G79" s="209"/>
      <c r="H79" s="210">
        <v>200</v>
      </c>
      <c r="I79" s="210"/>
      <c r="J79" s="210"/>
      <c r="K79" s="210"/>
      <c r="L79" s="210"/>
      <c r="M79" s="210"/>
      <c r="N79" s="210"/>
      <c r="O79" s="210"/>
      <c r="P79" s="210"/>
      <c r="Q79" s="210"/>
      <c r="R79" s="210"/>
      <c r="S79" s="210"/>
      <c r="T79" s="210"/>
      <c r="U79" s="563"/>
      <c r="V79" s="210"/>
      <c r="W79" s="210"/>
      <c r="X79" s="210"/>
      <c r="Y79" s="210"/>
      <c r="Z79" s="97">
        <f t="shared" si="3"/>
        <v>200</v>
      </c>
      <c r="AA79" s="96">
        <v>200</v>
      </c>
      <c r="AB79" s="96">
        <v>200</v>
      </c>
      <c r="AC79" s="98">
        <f t="shared" si="4"/>
        <v>0</v>
      </c>
      <c r="AD79" s="99">
        <f t="shared" si="5"/>
        <v>0</v>
      </c>
    </row>
    <row r="80" spans="1:30" s="100" customFormat="1">
      <c r="A80" s="93">
        <v>76</v>
      </c>
      <c r="B80" s="94" t="s">
        <v>308</v>
      </c>
      <c r="C80" s="94" t="s">
        <v>274</v>
      </c>
      <c r="D80" s="95" t="s">
        <v>220</v>
      </c>
      <c r="E80" s="95"/>
      <c r="F80" s="209"/>
      <c r="G80" s="209"/>
      <c r="H80" s="210"/>
      <c r="I80" s="210"/>
      <c r="J80" s="210"/>
      <c r="K80" s="210"/>
      <c r="L80" s="210"/>
      <c r="M80" s="210"/>
      <c r="N80" s="210"/>
      <c r="O80" s="210"/>
      <c r="P80" s="210"/>
      <c r="Q80" s="210"/>
      <c r="R80" s="210"/>
      <c r="S80" s="210"/>
      <c r="T80" s="210"/>
      <c r="U80" s="563"/>
      <c r="V80" s="210"/>
      <c r="W80" s="210"/>
      <c r="X80" s="210"/>
      <c r="Y80" s="210"/>
      <c r="Z80" s="97">
        <f t="shared" si="3"/>
        <v>0</v>
      </c>
      <c r="AA80" s="96">
        <v>0</v>
      </c>
      <c r="AB80" s="96">
        <v>0</v>
      </c>
      <c r="AC80" s="98">
        <f t="shared" si="4"/>
        <v>0</v>
      </c>
      <c r="AD80" s="99">
        <f t="shared" si="5"/>
        <v>0</v>
      </c>
    </row>
    <row r="81" spans="1:30" s="100" customFormat="1">
      <c r="A81" s="93">
        <v>77</v>
      </c>
      <c r="B81" s="94" t="s">
        <v>309</v>
      </c>
      <c r="C81" s="94" t="s">
        <v>274</v>
      </c>
      <c r="D81" s="95" t="s">
        <v>225</v>
      </c>
      <c r="E81" s="95"/>
      <c r="F81" s="209"/>
      <c r="G81" s="209"/>
      <c r="H81" s="210"/>
      <c r="I81" s="210"/>
      <c r="J81" s="210"/>
      <c r="K81" s="210"/>
      <c r="L81" s="210"/>
      <c r="M81" s="210"/>
      <c r="N81" s="210"/>
      <c r="O81" s="210"/>
      <c r="P81" s="210"/>
      <c r="Q81" s="210"/>
      <c r="R81" s="210"/>
      <c r="S81" s="210"/>
      <c r="T81" s="210"/>
      <c r="U81" s="563"/>
      <c r="V81" s="210"/>
      <c r="W81" s="210"/>
      <c r="X81" s="210"/>
      <c r="Y81" s="210"/>
      <c r="Z81" s="97">
        <f t="shared" si="3"/>
        <v>0</v>
      </c>
      <c r="AA81" s="96">
        <v>0</v>
      </c>
      <c r="AB81" s="96">
        <v>0</v>
      </c>
      <c r="AC81" s="98">
        <f t="shared" si="4"/>
        <v>0</v>
      </c>
      <c r="AD81" s="99">
        <f t="shared" si="5"/>
        <v>0</v>
      </c>
    </row>
    <row r="82" spans="1:30" s="100" customFormat="1">
      <c r="A82" s="93">
        <v>78</v>
      </c>
      <c r="B82" s="94" t="s">
        <v>310</v>
      </c>
      <c r="C82" s="94" t="s">
        <v>274</v>
      </c>
      <c r="D82" s="95" t="s">
        <v>223</v>
      </c>
      <c r="E82" s="95"/>
      <c r="F82" s="209"/>
      <c r="G82" s="209"/>
      <c r="H82" s="210"/>
      <c r="I82" s="210"/>
      <c r="J82" s="210"/>
      <c r="K82" s="210"/>
      <c r="L82" s="210"/>
      <c r="M82" s="210"/>
      <c r="N82" s="210"/>
      <c r="O82" s="210"/>
      <c r="P82" s="210"/>
      <c r="Q82" s="210"/>
      <c r="R82" s="210"/>
      <c r="S82" s="210"/>
      <c r="T82" s="210"/>
      <c r="U82" s="563"/>
      <c r="V82" s="210"/>
      <c r="W82" s="210"/>
      <c r="X82" s="210"/>
      <c r="Y82" s="210"/>
      <c r="Z82" s="97">
        <f t="shared" si="3"/>
        <v>0</v>
      </c>
      <c r="AA82" s="96">
        <v>0</v>
      </c>
      <c r="AB82" s="96">
        <v>0</v>
      </c>
      <c r="AC82" s="98">
        <f t="shared" si="4"/>
        <v>0</v>
      </c>
      <c r="AD82" s="99">
        <f t="shared" si="5"/>
        <v>0</v>
      </c>
    </row>
    <row r="83" spans="1:30" s="100" customFormat="1">
      <c r="A83" s="93">
        <v>79</v>
      </c>
      <c r="B83" s="94" t="s">
        <v>311</v>
      </c>
      <c r="C83" s="94" t="s">
        <v>274</v>
      </c>
      <c r="D83" s="95" t="s">
        <v>220</v>
      </c>
      <c r="E83" s="95"/>
      <c r="F83" s="209"/>
      <c r="G83" s="209"/>
      <c r="H83" s="210"/>
      <c r="I83" s="210"/>
      <c r="J83" s="210"/>
      <c r="K83" s="210"/>
      <c r="L83" s="210"/>
      <c r="M83" s="210"/>
      <c r="N83" s="210"/>
      <c r="O83" s="210"/>
      <c r="P83" s="210"/>
      <c r="Q83" s="210"/>
      <c r="R83" s="210"/>
      <c r="S83" s="210"/>
      <c r="T83" s="210"/>
      <c r="U83" s="563"/>
      <c r="V83" s="210"/>
      <c r="W83" s="210"/>
      <c r="X83" s="210"/>
      <c r="Y83" s="210"/>
      <c r="Z83" s="97">
        <f t="shared" si="3"/>
        <v>0</v>
      </c>
      <c r="AA83" s="96">
        <v>0</v>
      </c>
      <c r="AB83" s="96">
        <v>0</v>
      </c>
      <c r="AC83" s="98">
        <f t="shared" si="4"/>
        <v>0</v>
      </c>
      <c r="AD83" s="99">
        <f t="shared" si="5"/>
        <v>0</v>
      </c>
    </row>
    <row r="84" spans="1:30" s="100" customFormat="1">
      <c r="A84" s="93">
        <v>80</v>
      </c>
      <c r="B84" s="94" t="s">
        <v>312</v>
      </c>
      <c r="C84" s="94" t="s">
        <v>274</v>
      </c>
      <c r="D84" s="95" t="s">
        <v>275</v>
      </c>
      <c r="E84" s="95"/>
      <c r="F84" s="210"/>
      <c r="G84" s="210"/>
      <c r="H84" s="210"/>
      <c r="I84" s="210"/>
      <c r="J84" s="210">
        <v>70</v>
      </c>
      <c r="K84" s="210"/>
      <c r="L84" s="210">
        <v>97.5</v>
      </c>
      <c r="M84" s="210"/>
      <c r="N84" s="210"/>
      <c r="O84" s="210"/>
      <c r="P84" s="210"/>
      <c r="Q84" s="210"/>
      <c r="R84" s="210"/>
      <c r="S84" s="210">
        <v>200</v>
      </c>
      <c r="T84" s="210"/>
      <c r="U84" s="563"/>
      <c r="V84" s="210"/>
      <c r="W84" s="210"/>
      <c r="X84" s="210"/>
      <c r="Y84" s="210"/>
      <c r="Z84" s="97">
        <f t="shared" si="3"/>
        <v>367.5</v>
      </c>
      <c r="AA84" s="96">
        <v>270</v>
      </c>
      <c r="AB84" s="96">
        <v>270</v>
      </c>
      <c r="AC84" s="98">
        <f t="shared" si="4"/>
        <v>97.5</v>
      </c>
      <c r="AD84" s="99">
        <f t="shared" si="5"/>
        <v>97.5</v>
      </c>
    </row>
    <row r="85" spans="1:30" s="100" customFormat="1">
      <c r="A85" s="93">
        <v>81</v>
      </c>
      <c r="B85" s="94" t="s">
        <v>313</v>
      </c>
      <c r="C85" s="94" t="s">
        <v>274</v>
      </c>
      <c r="D85" s="95" t="s">
        <v>220</v>
      </c>
      <c r="E85" s="95"/>
      <c r="F85" s="209"/>
      <c r="G85" s="209"/>
      <c r="H85" s="210">
        <v>200</v>
      </c>
      <c r="I85" s="210"/>
      <c r="J85" s="210">
        <v>70</v>
      </c>
      <c r="K85" s="210"/>
      <c r="L85" s="210"/>
      <c r="M85" s="210">
        <v>200</v>
      </c>
      <c r="N85" s="210">
        <v>40</v>
      </c>
      <c r="O85" s="210"/>
      <c r="P85" s="210"/>
      <c r="Q85" s="210"/>
      <c r="R85" s="210"/>
      <c r="S85" s="210">
        <v>200</v>
      </c>
      <c r="T85" s="210">
        <v>25</v>
      </c>
      <c r="U85" s="563">
        <v>100</v>
      </c>
      <c r="V85" s="210"/>
      <c r="W85" s="210"/>
      <c r="X85" s="210"/>
      <c r="Y85" s="210">
        <v>40</v>
      </c>
      <c r="Z85" s="97">
        <f t="shared" si="3"/>
        <v>875</v>
      </c>
      <c r="AA85" s="96">
        <v>875</v>
      </c>
      <c r="AB85" s="96">
        <v>875</v>
      </c>
      <c r="AC85" s="98">
        <f t="shared" si="4"/>
        <v>0</v>
      </c>
      <c r="AD85" s="99">
        <f t="shared" si="5"/>
        <v>0</v>
      </c>
    </row>
    <row r="86" spans="1:30" s="100" customFormat="1">
      <c r="A86" s="93">
        <v>82</v>
      </c>
      <c r="B86" s="94" t="s">
        <v>314</v>
      </c>
      <c r="C86" s="94" t="s">
        <v>274</v>
      </c>
      <c r="D86" s="95" t="s">
        <v>315</v>
      </c>
      <c r="E86" s="95"/>
      <c r="F86" s="209"/>
      <c r="G86" s="209"/>
      <c r="H86" s="210">
        <v>200</v>
      </c>
      <c r="I86" s="210"/>
      <c r="J86" s="210"/>
      <c r="K86" s="210"/>
      <c r="L86" s="210"/>
      <c r="M86" s="210"/>
      <c r="N86" s="210">
        <v>100</v>
      </c>
      <c r="O86" s="210"/>
      <c r="P86" s="210"/>
      <c r="Q86" s="210"/>
      <c r="R86" s="210"/>
      <c r="S86" s="210">
        <v>30</v>
      </c>
      <c r="T86" s="210">
        <v>175</v>
      </c>
      <c r="U86" s="563"/>
      <c r="V86" s="210"/>
      <c r="W86" s="210"/>
      <c r="X86" s="210"/>
      <c r="Y86" s="210">
        <v>20</v>
      </c>
      <c r="Z86" s="97">
        <f t="shared" si="3"/>
        <v>525</v>
      </c>
      <c r="AA86" s="96">
        <v>525</v>
      </c>
      <c r="AB86" s="96">
        <v>525</v>
      </c>
      <c r="AC86" s="98">
        <f t="shared" si="4"/>
        <v>0</v>
      </c>
      <c r="AD86" s="99">
        <f t="shared" si="5"/>
        <v>0</v>
      </c>
    </row>
    <row r="87" spans="1:30">
      <c r="A87" s="93">
        <v>83</v>
      </c>
      <c r="B87" s="94" t="s">
        <v>316</v>
      </c>
      <c r="C87" s="94" t="s">
        <v>274</v>
      </c>
      <c r="D87" s="95" t="s">
        <v>225</v>
      </c>
      <c r="E87" s="95"/>
      <c r="F87" s="209"/>
      <c r="G87" s="209"/>
      <c r="H87" s="210"/>
      <c r="I87" s="210"/>
      <c r="J87" s="210"/>
      <c r="K87" s="210">
        <v>80</v>
      </c>
      <c r="L87" s="210"/>
      <c r="M87" s="210"/>
      <c r="N87" s="210"/>
      <c r="O87" s="210"/>
      <c r="P87" s="210"/>
      <c r="Q87" s="210"/>
      <c r="R87" s="210"/>
      <c r="S87" s="210"/>
      <c r="T87" s="210"/>
      <c r="U87" s="563"/>
      <c r="V87" s="210"/>
      <c r="W87" s="210"/>
      <c r="X87" s="210"/>
      <c r="Y87" s="210"/>
      <c r="Z87" s="97">
        <f t="shared" si="3"/>
        <v>80</v>
      </c>
      <c r="AA87" s="96">
        <v>80</v>
      </c>
      <c r="AB87" s="96">
        <v>80</v>
      </c>
      <c r="AC87" s="98">
        <f t="shared" si="4"/>
        <v>0</v>
      </c>
      <c r="AD87" s="99">
        <f t="shared" si="5"/>
        <v>0</v>
      </c>
    </row>
    <row r="88" spans="1:30">
      <c r="A88" s="93">
        <v>84</v>
      </c>
      <c r="B88" s="94" t="s">
        <v>317</v>
      </c>
      <c r="C88" s="94" t="s">
        <v>274</v>
      </c>
      <c r="D88" s="95" t="s">
        <v>318</v>
      </c>
      <c r="E88" s="95"/>
      <c r="F88" s="209"/>
      <c r="G88" s="209"/>
      <c r="H88" s="210"/>
      <c r="I88" s="210"/>
      <c r="J88" s="210"/>
      <c r="K88" s="210"/>
      <c r="L88" s="210"/>
      <c r="M88" s="210"/>
      <c r="N88" s="210"/>
      <c r="O88" s="210"/>
      <c r="P88" s="210"/>
      <c r="Q88" s="210"/>
      <c r="R88" s="210"/>
      <c r="S88" s="210"/>
      <c r="T88" s="210"/>
      <c r="U88" s="563"/>
      <c r="V88" s="210"/>
      <c r="W88" s="210"/>
      <c r="X88" s="210"/>
      <c r="Y88" s="210"/>
      <c r="Z88" s="97">
        <f t="shared" si="3"/>
        <v>0</v>
      </c>
      <c r="AA88" s="96">
        <v>0</v>
      </c>
      <c r="AB88" s="96">
        <v>0</v>
      </c>
      <c r="AC88" s="98">
        <f t="shared" si="4"/>
        <v>0</v>
      </c>
      <c r="AD88" s="99">
        <f t="shared" si="5"/>
        <v>0</v>
      </c>
    </row>
    <row r="89" spans="1:30">
      <c r="A89" s="93">
        <v>85</v>
      </c>
      <c r="B89" s="94" t="s">
        <v>319</v>
      </c>
      <c r="C89" s="94" t="s">
        <v>274</v>
      </c>
      <c r="D89" s="95" t="s">
        <v>220</v>
      </c>
      <c r="E89" s="95"/>
      <c r="F89" s="209"/>
      <c r="G89" s="209"/>
      <c r="H89" s="210"/>
      <c r="I89" s="210"/>
      <c r="J89" s="210"/>
      <c r="K89" s="210"/>
      <c r="L89" s="210"/>
      <c r="M89" s="210"/>
      <c r="N89" s="210"/>
      <c r="O89" s="210"/>
      <c r="P89" s="210"/>
      <c r="Q89" s="210"/>
      <c r="R89" s="210"/>
      <c r="S89" s="210"/>
      <c r="T89" s="210"/>
      <c r="U89" s="563"/>
      <c r="V89" s="210"/>
      <c r="W89" s="210"/>
      <c r="X89" s="210"/>
      <c r="Y89" s="210"/>
      <c r="Z89" s="97">
        <f t="shared" si="3"/>
        <v>0</v>
      </c>
      <c r="AA89" s="96">
        <v>0</v>
      </c>
      <c r="AB89" s="96">
        <v>0</v>
      </c>
      <c r="AC89" s="98">
        <f t="shared" si="4"/>
        <v>0</v>
      </c>
      <c r="AD89" s="99">
        <f t="shared" si="5"/>
        <v>0</v>
      </c>
    </row>
    <row r="90" spans="1:30">
      <c r="A90" s="93">
        <v>86</v>
      </c>
      <c r="B90" s="94" t="s">
        <v>968</v>
      </c>
      <c r="C90" s="94" t="s">
        <v>274</v>
      </c>
      <c r="D90" s="95" t="s">
        <v>220</v>
      </c>
      <c r="E90" s="95"/>
      <c r="F90" s="209"/>
      <c r="G90" s="209"/>
      <c r="H90" s="210"/>
      <c r="I90" s="210"/>
      <c r="J90" s="210"/>
      <c r="K90" s="210">
        <v>80</v>
      </c>
      <c r="L90" s="210"/>
      <c r="M90" s="210"/>
      <c r="N90" s="210"/>
      <c r="O90" s="210"/>
      <c r="P90" s="210"/>
      <c r="Q90" s="210"/>
      <c r="R90" s="210"/>
      <c r="S90" s="210"/>
      <c r="T90" s="210"/>
      <c r="U90" s="563"/>
      <c r="V90" s="210"/>
      <c r="W90" s="210"/>
      <c r="X90" s="210"/>
      <c r="Y90" s="210"/>
      <c r="Z90" s="97">
        <f t="shared" si="3"/>
        <v>80</v>
      </c>
      <c r="AA90" s="96">
        <v>80</v>
      </c>
      <c r="AB90" s="96">
        <v>80</v>
      </c>
      <c r="AC90" s="98">
        <f t="shared" si="4"/>
        <v>0</v>
      </c>
      <c r="AD90" s="99">
        <f t="shared" si="5"/>
        <v>0</v>
      </c>
    </row>
    <row r="91" spans="1:30">
      <c r="A91" s="93">
        <v>87</v>
      </c>
      <c r="B91" s="94" t="s">
        <v>320</v>
      </c>
      <c r="C91" s="94" t="s">
        <v>274</v>
      </c>
      <c r="D91" s="95" t="s">
        <v>220</v>
      </c>
      <c r="E91" s="95"/>
      <c r="F91" s="209"/>
      <c r="G91" s="209"/>
      <c r="H91" s="210"/>
      <c r="I91" s="210"/>
      <c r="J91" s="210"/>
      <c r="K91" s="210"/>
      <c r="L91" s="210"/>
      <c r="M91" s="210"/>
      <c r="N91" s="210"/>
      <c r="O91" s="210"/>
      <c r="P91" s="210"/>
      <c r="Q91" s="210"/>
      <c r="R91" s="210"/>
      <c r="S91" s="210"/>
      <c r="T91" s="210"/>
      <c r="U91" s="563"/>
      <c r="V91" s="210"/>
      <c r="W91" s="210"/>
      <c r="X91" s="210">
        <v>20</v>
      </c>
      <c r="Y91" s="210"/>
      <c r="Z91" s="97">
        <f t="shared" si="3"/>
        <v>20</v>
      </c>
      <c r="AA91" s="96">
        <v>0</v>
      </c>
      <c r="AB91" s="96">
        <v>0</v>
      </c>
      <c r="AC91" s="98">
        <f t="shared" si="4"/>
        <v>20</v>
      </c>
      <c r="AD91" s="99">
        <f t="shared" si="5"/>
        <v>20</v>
      </c>
    </row>
    <row r="92" spans="1:30">
      <c r="A92" s="93">
        <v>88</v>
      </c>
      <c r="B92" s="94" t="s">
        <v>321</v>
      </c>
      <c r="C92" s="94" t="s">
        <v>252</v>
      </c>
      <c r="D92" s="95" t="s">
        <v>220</v>
      </c>
      <c r="E92" s="95"/>
      <c r="F92" s="209"/>
      <c r="G92" s="209"/>
      <c r="H92" s="210"/>
      <c r="I92" s="210"/>
      <c r="J92" s="210"/>
      <c r="K92" s="210"/>
      <c r="L92" s="210"/>
      <c r="M92" s="210"/>
      <c r="N92" s="210"/>
      <c r="O92" s="210"/>
      <c r="P92" s="210"/>
      <c r="Q92" s="210"/>
      <c r="R92" s="210"/>
      <c r="S92" s="210"/>
      <c r="T92" s="210"/>
      <c r="U92" s="563">
        <v>50</v>
      </c>
      <c r="V92" s="210"/>
      <c r="W92" s="210"/>
      <c r="X92" s="210"/>
      <c r="Y92" s="210">
        <v>20</v>
      </c>
      <c r="Z92" s="97">
        <f t="shared" si="3"/>
        <v>70</v>
      </c>
      <c r="AA92" s="96">
        <v>70</v>
      </c>
      <c r="AB92" s="96">
        <v>70</v>
      </c>
      <c r="AC92" s="98">
        <f t="shared" si="4"/>
        <v>0</v>
      </c>
      <c r="AD92" s="99">
        <f t="shared" si="5"/>
        <v>0</v>
      </c>
    </row>
    <row r="93" spans="1:30">
      <c r="A93" s="93">
        <v>89</v>
      </c>
      <c r="B93" s="94" t="s">
        <v>970</v>
      </c>
      <c r="C93" s="94" t="s">
        <v>274</v>
      </c>
      <c r="D93" s="95" t="s">
        <v>220</v>
      </c>
      <c r="E93" s="95"/>
      <c r="F93" s="209"/>
      <c r="G93" s="209"/>
      <c r="H93" s="210"/>
      <c r="I93" s="210"/>
      <c r="J93" s="210"/>
      <c r="K93" s="210"/>
      <c r="L93" s="210"/>
      <c r="M93" s="210"/>
      <c r="N93" s="210"/>
      <c r="O93" s="210"/>
      <c r="P93" s="210"/>
      <c r="Q93" s="210"/>
      <c r="R93" s="210"/>
      <c r="S93" s="210">
        <v>180</v>
      </c>
      <c r="T93" s="210"/>
      <c r="U93" s="563"/>
      <c r="V93" s="210"/>
      <c r="W93" s="210"/>
      <c r="X93" s="210"/>
      <c r="Y93" s="210"/>
      <c r="Z93" s="97">
        <f t="shared" si="3"/>
        <v>180</v>
      </c>
      <c r="AA93" s="96">
        <v>80</v>
      </c>
      <c r="AB93" s="96">
        <v>80</v>
      </c>
      <c r="AC93" s="98">
        <f t="shared" si="4"/>
        <v>100</v>
      </c>
      <c r="AD93" s="99">
        <f t="shared" si="5"/>
        <v>100</v>
      </c>
    </row>
    <row r="94" spans="1:30">
      <c r="A94" s="93">
        <v>90</v>
      </c>
      <c r="B94" s="94" t="s">
        <v>2822</v>
      </c>
      <c r="C94" s="94" t="s">
        <v>252</v>
      </c>
      <c r="D94" s="95" t="s">
        <v>223</v>
      </c>
      <c r="E94" s="95"/>
      <c r="F94" s="210"/>
      <c r="G94" s="210"/>
      <c r="H94" s="210"/>
      <c r="I94" s="210"/>
      <c r="J94" s="210">
        <v>70</v>
      </c>
      <c r="K94" s="210">
        <v>7</v>
      </c>
      <c r="L94" s="210"/>
      <c r="M94" s="210"/>
      <c r="N94" s="210"/>
      <c r="O94" s="210"/>
      <c r="P94" s="210"/>
      <c r="Q94" s="210"/>
      <c r="R94" s="210"/>
      <c r="S94" s="210"/>
      <c r="T94" s="210"/>
      <c r="U94" s="563">
        <v>100</v>
      </c>
      <c r="V94" s="210">
        <v>30</v>
      </c>
      <c r="W94" s="210"/>
      <c r="X94" s="210">
        <v>10</v>
      </c>
      <c r="Y94" s="210">
        <v>10</v>
      </c>
      <c r="Z94" s="97">
        <f t="shared" si="3"/>
        <v>227</v>
      </c>
      <c r="AA94" s="96">
        <v>157</v>
      </c>
      <c r="AB94" s="96">
        <v>157</v>
      </c>
      <c r="AC94" s="98">
        <f t="shared" si="4"/>
        <v>70</v>
      </c>
      <c r="AD94" s="99">
        <f t="shared" si="5"/>
        <v>70</v>
      </c>
    </row>
    <row r="95" spans="1:30" ht="45" hidden="1" customHeight="1">
      <c r="A95" s="101" t="s">
        <v>2</v>
      </c>
      <c r="B95" s="102"/>
      <c r="C95" s="102"/>
      <c r="D95" s="102"/>
      <c r="E95" s="103">
        <f t="shared" ref="E95:Y95" si="6">SUM(E5:E94)</f>
        <v>0</v>
      </c>
      <c r="F95" s="104">
        <f t="shared" si="6"/>
        <v>3600</v>
      </c>
      <c r="G95" s="104">
        <f t="shared" si="6"/>
        <v>0</v>
      </c>
      <c r="H95" s="104">
        <f t="shared" si="6"/>
        <v>8966.66</v>
      </c>
      <c r="I95" s="104">
        <f t="shared" si="6"/>
        <v>700</v>
      </c>
      <c r="J95" s="104">
        <f t="shared" si="6"/>
        <v>2625</v>
      </c>
      <c r="K95" s="104">
        <f t="shared" si="6"/>
        <v>3987.5</v>
      </c>
      <c r="L95" s="104">
        <f t="shared" si="6"/>
        <v>1664</v>
      </c>
      <c r="M95" s="104">
        <f t="shared" si="6"/>
        <v>1591.6</v>
      </c>
      <c r="N95" s="104">
        <f t="shared" si="6"/>
        <v>3552.5</v>
      </c>
      <c r="O95" s="104">
        <f t="shared" si="6"/>
        <v>0</v>
      </c>
      <c r="P95" s="104">
        <f t="shared" si="6"/>
        <v>0</v>
      </c>
      <c r="Q95" s="104">
        <f t="shared" si="6"/>
        <v>19330</v>
      </c>
      <c r="R95" s="104">
        <f t="shared" si="6"/>
        <v>0</v>
      </c>
      <c r="S95" s="104">
        <f t="shared" si="6"/>
        <v>2850</v>
      </c>
      <c r="T95" s="104">
        <f t="shared" si="6"/>
        <v>525</v>
      </c>
      <c r="U95" s="104">
        <f t="shared" si="6"/>
        <v>2200</v>
      </c>
      <c r="V95" s="104">
        <f t="shared" si="6"/>
        <v>3086.61</v>
      </c>
      <c r="W95" s="104">
        <f t="shared" si="6"/>
        <v>700</v>
      </c>
      <c r="X95" s="104">
        <f t="shared" si="6"/>
        <v>370</v>
      </c>
      <c r="Y95" s="104">
        <f t="shared" si="6"/>
        <v>1580</v>
      </c>
      <c r="Z95" s="97">
        <f>SUM(F95:Y95)</f>
        <v>57328.869999999995</v>
      </c>
      <c r="AA95" s="105"/>
      <c r="AB95" s="105"/>
      <c r="AC95" s="105"/>
      <c r="AD95" s="105"/>
    </row>
    <row r="96" spans="1:30" ht="45" hidden="1" customHeight="1">
      <c r="A96" s="101" t="s">
        <v>198</v>
      </c>
      <c r="B96" s="102"/>
      <c r="C96" s="102"/>
      <c r="D96" s="102"/>
      <c r="E96" s="102"/>
      <c r="F96" s="104">
        <f>I.1!P61</f>
        <v>3600</v>
      </c>
      <c r="G96" s="104">
        <f>I.2!P61</f>
        <v>0</v>
      </c>
      <c r="H96" s="104">
        <f>I.3!N61</f>
        <v>8966.66</v>
      </c>
      <c r="I96" s="104">
        <f>I.4!M19</f>
        <v>700</v>
      </c>
      <c r="J96" s="104">
        <f>I.5!M59</f>
        <v>2625</v>
      </c>
      <c r="K96" s="104">
        <f>I.6!J62</f>
        <v>3987.5</v>
      </c>
      <c r="L96" s="104">
        <f>I.7!J62</f>
        <v>1664</v>
      </c>
      <c r="M96" s="104">
        <f>I.8!I61</f>
        <v>1591.6</v>
      </c>
      <c r="N96" s="104">
        <f>I.9!H154</f>
        <v>3552.5</v>
      </c>
      <c r="O96" s="104">
        <f>I.10!F29</f>
        <v>0</v>
      </c>
      <c r="P96" s="104">
        <f>I.11!F28</f>
        <v>0</v>
      </c>
      <c r="Q96" s="104">
        <f>I.12!H562</f>
        <v>19330</v>
      </c>
      <c r="R96" s="104">
        <f>I.13!H61</f>
        <v>0</v>
      </c>
      <c r="S96" s="104">
        <f>I.14!G55</f>
        <v>2850</v>
      </c>
      <c r="T96" s="104">
        <f>I.15!G60</f>
        <v>525</v>
      </c>
      <c r="U96" s="104">
        <f>I.16!I59</f>
        <v>2200</v>
      </c>
      <c r="V96" s="104">
        <f>'I. 17.'!J59</f>
        <v>3086.6099999999997</v>
      </c>
      <c r="W96" s="104">
        <f>'I. 18'!J61</f>
        <v>700</v>
      </c>
      <c r="X96" s="104">
        <f>I.19!K70</f>
        <v>370</v>
      </c>
      <c r="Y96" s="104">
        <f>I.20!H131</f>
        <v>1580</v>
      </c>
      <c r="Z96" s="97">
        <f>SUM(F96:Y96)</f>
        <v>57328.869999999995</v>
      </c>
      <c r="AA96" s="105"/>
      <c r="AB96" s="105"/>
      <c r="AC96" s="105"/>
      <c r="AD96" s="105"/>
    </row>
    <row r="97" spans="1:30" ht="45" hidden="1" customHeight="1">
      <c r="A97" s="106" t="s">
        <v>199</v>
      </c>
      <c r="B97" s="107"/>
      <c r="C97" s="107"/>
      <c r="D97" s="107"/>
      <c r="E97" s="107"/>
      <c r="F97" s="108">
        <f>F95-F96</f>
        <v>0</v>
      </c>
      <c r="G97" s="108">
        <f t="shared" ref="G97:Y97" si="7">G95-G96</f>
        <v>0</v>
      </c>
      <c r="H97" s="108">
        <f t="shared" si="7"/>
        <v>0</v>
      </c>
      <c r="I97" s="108">
        <f t="shared" si="7"/>
        <v>0</v>
      </c>
      <c r="J97" s="108">
        <f t="shared" si="7"/>
        <v>0</v>
      </c>
      <c r="K97" s="108">
        <f t="shared" si="7"/>
        <v>0</v>
      </c>
      <c r="L97" s="108">
        <f t="shared" si="7"/>
        <v>0</v>
      </c>
      <c r="M97" s="108">
        <f t="shared" si="7"/>
        <v>0</v>
      </c>
      <c r="N97" s="108">
        <f t="shared" si="7"/>
        <v>0</v>
      </c>
      <c r="O97" s="108">
        <f t="shared" si="7"/>
        <v>0</v>
      </c>
      <c r="P97" s="108">
        <f t="shared" si="7"/>
        <v>0</v>
      </c>
      <c r="Q97" s="108">
        <f>Q95-Q96</f>
        <v>0</v>
      </c>
      <c r="R97" s="108">
        <f t="shared" si="7"/>
        <v>0</v>
      </c>
      <c r="S97" s="108">
        <f t="shared" si="7"/>
        <v>0</v>
      </c>
      <c r="T97" s="108">
        <f t="shared" si="7"/>
        <v>0</v>
      </c>
      <c r="U97" s="108">
        <f t="shared" si="7"/>
        <v>0</v>
      </c>
      <c r="V97" s="108">
        <f t="shared" si="7"/>
        <v>0</v>
      </c>
      <c r="W97" s="108">
        <f t="shared" si="7"/>
        <v>0</v>
      </c>
      <c r="X97" s="108">
        <f t="shared" si="7"/>
        <v>0</v>
      </c>
      <c r="Y97" s="108">
        <f t="shared" si="7"/>
        <v>0</v>
      </c>
      <c r="Z97" s="99">
        <f>SUM(F97:Y97)</f>
        <v>0</v>
      </c>
      <c r="AA97" s="109" t="s">
        <v>174</v>
      </c>
      <c r="AB97" s="110"/>
      <c r="AC97" s="110"/>
      <c r="AD97" s="110"/>
    </row>
    <row r="98" spans="1:30" hidden="1"/>
    <row r="99" spans="1:30" ht="53.25" hidden="1" customHeight="1">
      <c r="B99" s="111" t="s">
        <v>200</v>
      </c>
      <c r="C99" s="111"/>
      <c r="D99" s="112">
        <v>90</v>
      </c>
    </row>
    <row r="100" spans="1:30" ht="53.25" hidden="1" customHeight="1">
      <c r="B100" s="113" t="s">
        <v>201</v>
      </c>
      <c r="C100" s="113"/>
      <c r="D100" s="102">
        <f>COUNTA(D5:D94)</f>
        <v>90</v>
      </c>
    </row>
    <row r="101" spans="1:30" ht="53.25" hidden="1" customHeight="1">
      <c r="B101" s="114" t="s">
        <v>202</v>
      </c>
      <c r="C101" s="114"/>
      <c r="D101" s="115">
        <f>D99-D100</f>
        <v>0</v>
      </c>
      <c r="E101" s="88" t="s">
        <v>174</v>
      </c>
    </row>
    <row r="102" spans="1:30" hidden="1"/>
    <row r="103" spans="1:30" hidden="1"/>
  </sheetData>
  <conditionalFormatting sqref="F97:Z97 D101 AC5:AD94">
    <cfRule type="cellIs" dxfId="12" priority="15" stopIfTrue="1" operator="notEqual">
      <formula>0</formula>
    </cfRule>
  </conditionalFormatting>
  <conditionalFormatting sqref="K5:K70 K72:K83 K85:K93">
    <cfRule type="cellIs" dxfId="11" priority="12" stopIfTrue="1" operator="greaterThan">
      <formula>1500</formula>
    </cfRule>
  </conditionalFormatting>
  <conditionalFormatting sqref="L5:L70 L72:L83 L85:L93">
    <cfRule type="cellIs" dxfId="10" priority="11" stopIfTrue="1" operator="greaterThan">
      <formula>300</formula>
    </cfRule>
  </conditionalFormatting>
  <conditionalFormatting sqref="M5:M70 M72:M83 M85:M93">
    <cfRule type="cellIs" dxfId="9" priority="10" stopIfTrue="1" operator="greaterThan">
      <formula>200</formula>
    </cfRule>
  </conditionalFormatting>
  <conditionalFormatting sqref="P5:P70 P72:P83 P85:P93">
    <cfRule type="cellIs" dxfId="8" priority="9" stopIfTrue="1" operator="greaterThan">
      <formula>600</formula>
    </cfRule>
  </conditionalFormatting>
  <conditionalFormatting sqref="Q72:Q83 Q85:Q93 Q5:Q70">
    <cfRule type="cellIs" dxfId="7" priority="8" stopIfTrue="1" operator="greaterThan">
      <formula>1000</formula>
    </cfRule>
  </conditionalFormatting>
  <conditionalFormatting sqref="R5:R70 R72:R83 R85:R93">
    <cfRule type="cellIs" dxfId="6" priority="7" stopIfTrue="1" operator="greaterThan">
      <formula>1000</formula>
    </cfRule>
  </conditionalFormatting>
  <conditionalFormatting sqref="S5:S70 S72:S83 S85:S93">
    <cfRule type="cellIs" dxfId="5" priority="6" stopIfTrue="1" operator="greaterThan">
      <formula>200</formula>
    </cfRule>
  </conditionalFormatting>
  <conditionalFormatting sqref="T5:T70 T72:T83 T85:T93">
    <cfRule type="cellIs" dxfId="4" priority="5" stopIfTrue="1" operator="greaterThan">
      <formula>200</formula>
    </cfRule>
  </conditionalFormatting>
  <conditionalFormatting sqref="U5:U70 U72:U83 U85:U93">
    <cfRule type="cellIs" dxfId="3" priority="4" stopIfTrue="1" operator="greaterThan">
      <formula>100</formula>
    </cfRule>
  </conditionalFormatting>
  <conditionalFormatting sqref="X5:X70 X72:X83 X85:X93">
    <cfRule type="cellIs" dxfId="2" priority="3" stopIfTrue="1" operator="greaterThan">
      <formula>60</formula>
    </cfRule>
  </conditionalFormatting>
  <conditionalFormatting sqref="Y5:Y70 Y72:Y83 Y85:Y93">
    <cfRule type="cellIs" dxfId="1" priority="2" stopIfTrue="1" operator="greaterThan">
      <formula>60</formula>
    </cfRule>
  </conditionalFormatting>
  <conditionalFormatting sqref="K71">
    <cfRule type="cellIs" dxfId="0" priority="1" stopIfTrue="1" operator="greaterThan">
      <formula>1500</formula>
    </cfRule>
  </conditionalFormatting>
  <pageMargins left="0.7" right="0.7" top="0.75" bottom="0.75" header="0.3" footer="0.3"/>
  <pageSetup scale="38" fitToHeight="0" orientation="landscape" r:id="rId1"/>
</worksheet>
</file>

<file path=xl/worksheets/sheet10.xml><?xml version="1.0" encoding="utf-8"?>
<worksheet xmlns="http://schemas.openxmlformats.org/spreadsheetml/2006/main" xmlns:r="http://schemas.openxmlformats.org/officeDocument/2006/relationships">
  <dimension ref="A2:I156"/>
  <sheetViews>
    <sheetView topLeftCell="A49" zoomScale="55" zoomScaleNormal="55" workbookViewId="0">
      <selection activeCell="I6" sqref="I6"/>
    </sheetView>
  </sheetViews>
  <sheetFormatPr defaultRowHeight="14.5"/>
  <cols>
    <col min="1" max="1" width="27" style="2" customWidth="1"/>
    <col min="2" max="2" width="11.453125" style="7" customWidth="1"/>
    <col min="3" max="3" width="19" style="7" customWidth="1"/>
    <col min="4" max="4" width="19.81640625" style="1" customWidth="1"/>
    <col min="5" max="5" width="18.1796875" style="1" customWidth="1"/>
    <col min="6" max="6" width="19.453125" style="1" customWidth="1"/>
    <col min="7" max="7" width="11.453125" style="1" customWidth="1"/>
    <col min="8" max="8" width="10.81640625" style="1" customWidth="1"/>
    <col min="9" max="9" width="20.81640625" customWidth="1"/>
  </cols>
  <sheetData>
    <row r="2" spans="1:9" s="4" customFormat="1" ht="15.5">
      <c r="A2" s="630" t="s">
        <v>38</v>
      </c>
      <c r="B2" s="663"/>
      <c r="C2" s="663"/>
      <c r="D2" s="663"/>
      <c r="E2" s="663"/>
      <c r="F2" s="663"/>
      <c r="G2" s="663"/>
      <c r="H2" s="664"/>
    </row>
    <row r="3" spans="1:9" s="4" customFormat="1" ht="15" customHeight="1">
      <c r="A3" s="12"/>
      <c r="B3" s="12"/>
      <c r="C3" s="12"/>
      <c r="D3" s="12"/>
      <c r="E3" s="12"/>
      <c r="F3" s="12"/>
      <c r="G3" s="12"/>
      <c r="H3" s="12"/>
    </row>
    <row r="4" spans="1:9" s="4" customFormat="1" ht="15" customHeight="1">
      <c r="A4" s="675" t="s">
        <v>39</v>
      </c>
      <c r="B4" s="676"/>
      <c r="C4" s="676"/>
      <c r="D4" s="676"/>
      <c r="E4" s="676"/>
      <c r="F4" s="676"/>
      <c r="G4" s="676"/>
      <c r="H4" s="676"/>
    </row>
    <row r="5" spans="1:9" s="4" customFormat="1" ht="15" customHeight="1">
      <c r="A5" s="675" t="s">
        <v>40</v>
      </c>
      <c r="B5" s="633"/>
      <c r="C5" s="633"/>
      <c r="D5" s="633"/>
      <c r="E5" s="633"/>
      <c r="F5" s="633"/>
      <c r="G5" s="633"/>
      <c r="H5" s="633"/>
    </row>
    <row r="6" spans="1:9" s="4" customFormat="1" ht="69" customHeight="1">
      <c r="A6" s="675" t="s">
        <v>87</v>
      </c>
      <c r="B6" s="633"/>
      <c r="C6" s="633"/>
      <c r="D6" s="633"/>
      <c r="E6" s="633"/>
      <c r="F6" s="672"/>
      <c r="G6" s="672"/>
      <c r="H6" s="672"/>
    </row>
    <row r="7" spans="1:9" s="4" customFormat="1">
      <c r="A7" s="5"/>
      <c r="B7" s="6"/>
      <c r="C7" s="6"/>
      <c r="D7" s="5"/>
      <c r="E7" s="5"/>
      <c r="F7" s="5"/>
      <c r="G7" s="5"/>
      <c r="H7" s="5"/>
    </row>
    <row r="8" spans="1:9" s="4" customFormat="1" ht="52">
      <c r="A8" s="51" t="s">
        <v>90</v>
      </c>
      <c r="B8" s="53" t="s">
        <v>60</v>
      </c>
      <c r="C8" s="48" t="s">
        <v>88</v>
      </c>
      <c r="D8" s="54" t="s">
        <v>91</v>
      </c>
      <c r="E8" s="53" t="s">
        <v>89</v>
      </c>
      <c r="F8" s="54" t="s">
        <v>92</v>
      </c>
      <c r="G8" s="51" t="s">
        <v>54</v>
      </c>
      <c r="H8" s="51" t="s">
        <v>7</v>
      </c>
      <c r="I8" s="116" t="s">
        <v>203</v>
      </c>
    </row>
    <row r="9" spans="1:9" s="4" customFormat="1" ht="130.5">
      <c r="A9" s="127" t="s">
        <v>330</v>
      </c>
      <c r="B9" s="146" t="s">
        <v>274</v>
      </c>
      <c r="C9" s="211" t="s">
        <v>331</v>
      </c>
      <c r="D9" s="124" t="s">
        <v>332</v>
      </c>
      <c r="E9" s="184" t="s">
        <v>333</v>
      </c>
      <c r="F9" s="124" t="s">
        <v>334</v>
      </c>
      <c r="G9" s="131">
        <v>50</v>
      </c>
      <c r="H9" s="126">
        <v>50</v>
      </c>
      <c r="I9" s="126" t="s">
        <v>329</v>
      </c>
    </row>
    <row r="10" spans="1:9" s="4" customFormat="1" ht="169">
      <c r="A10" s="127" t="s">
        <v>420</v>
      </c>
      <c r="B10" s="146" t="s">
        <v>274</v>
      </c>
      <c r="C10" s="124" t="s">
        <v>421</v>
      </c>
      <c r="D10" s="124" t="s">
        <v>422</v>
      </c>
      <c r="E10" s="184" t="s">
        <v>423</v>
      </c>
      <c r="F10" s="124" t="s">
        <v>424</v>
      </c>
      <c r="G10" s="131">
        <v>15</v>
      </c>
      <c r="H10" s="126">
        <v>15</v>
      </c>
      <c r="I10" s="126" t="s">
        <v>426</v>
      </c>
    </row>
    <row r="11" spans="1:9" s="4" customFormat="1" ht="234">
      <c r="A11" s="117" t="s">
        <v>471</v>
      </c>
      <c r="B11" s="146" t="s">
        <v>274</v>
      </c>
      <c r="C11" s="124" t="s">
        <v>503</v>
      </c>
      <c r="D11" s="256" t="s">
        <v>504</v>
      </c>
      <c r="E11" s="133" t="s">
        <v>505</v>
      </c>
      <c r="F11" s="124" t="s">
        <v>506</v>
      </c>
      <c r="G11" s="131">
        <v>15</v>
      </c>
      <c r="H11" s="126">
        <v>15</v>
      </c>
      <c r="I11" s="126" t="s">
        <v>477</v>
      </c>
    </row>
    <row r="12" spans="1:9" s="4" customFormat="1" ht="182">
      <c r="A12" s="117" t="s">
        <v>471</v>
      </c>
      <c r="B12" s="146" t="s">
        <v>274</v>
      </c>
      <c r="C12" s="124" t="s">
        <v>507</v>
      </c>
      <c r="D12" s="256" t="s">
        <v>508</v>
      </c>
      <c r="E12" s="133" t="s">
        <v>509</v>
      </c>
      <c r="F12" s="124" t="s">
        <v>510</v>
      </c>
      <c r="G12" s="131">
        <v>50</v>
      </c>
      <c r="H12" s="126">
        <v>50</v>
      </c>
      <c r="I12" s="126" t="s">
        <v>477</v>
      </c>
    </row>
    <row r="13" spans="1:9" s="4" customFormat="1" ht="247">
      <c r="A13" s="117" t="s">
        <v>471</v>
      </c>
      <c r="B13" s="146" t="s">
        <v>274</v>
      </c>
      <c r="C13" s="124" t="s">
        <v>511</v>
      </c>
      <c r="D13" s="256" t="s">
        <v>512</v>
      </c>
      <c r="E13" s="133" t="s">
        <v>513</v>
      </c>
      <c r="F13" s="124" t="s">
        <v>514</v>
      </c>
      <c r="G13" s="131">
        <v>15</v>
      </c>
      <c r="H13" s="126">
        <v>15</v>
      </c>
      <c r="I13" s="126" t="s">
        <v>477</v>
      </c>
    </row>
    <row r="14" spans="1:9" s="4" customFormat="1" ht="39">
      <c r="A14" s="117" t="s">
        <v>471</v>
      </c>
      <c r="B14" s="146" t="s">
        <v>274</v>
      </c>
      <c r="C14" s="124" t="s">
        <v>515</v>
      </c>
      <c r="D14" s="256" t="s">
        <v>516</v>
      </c>
      <c r="E14" s="133" t="s">
        <v>517</v>
      </c>
      <c r="F14" s="257" t="s">
        <v>518</v>
      </c>
      <c r="G14" s="131">
        <v>50</v>
      </c>
      <c r="H14" s="126">
        <v>50</v>
      </c>
      <c r="I14" s="126" t="s">
        <v>477</v>
      </c>
    </row>
    <row r="15" spans="1:9" s="4" customFormat="1" ht="39">
      <c r="A15" s="117" t="s">
        <v>471</v>
      </c>
      <c r="B15" s="146" t="s">
        <v>274</v>
      </c>
      <c r="C15" s="124" t="s">
        <v>503</v>
      </c>
      <c r="D15" s="256" t="s">
        <v>519</v>
      </c>
      <c r="E15" s="133" t="s">
        <v>520</v>
      </c>
      <c r="F15" s="124" t="s">
        <v>521</v>
      </c>
      <c r="G15" s="131">
        <v>15</v>
      </c>
      <c r="H15" s="126">
        <v>15</v>
      </c>
      <c r="I15" s="126" t="s">
        <v>477</v>
      </c>
    </row>
    <row r="16" spans="1:9" s="4" customFormat="1" ht="294">
      <c r="A16" s="117" t="s">
        <v>471</v>
      </c>
      <c r="B16" s="146" t="s">
        <v>274</v>
      </c>
      <c r="C16" s="124" t="s">
        <v>503</v>
      </c>
      <c r="D16" s="256" t="s">
        <v>522</v>
      </c>
      <c r="E16" s="258" t="s">
        <v>523</v>
      </c>
      <c r="F16" s="124" t="s">
        <v>487</v>
      </c>
      <c r="G16" s="131">
        <v>50</v>
      </c>
      <c r="H16" s="126">
        <v>50</v>
      </c>
      <c r="I16" s="126" t="s">
        <v>477</v>
      </c>
    </row>
    <row r="17" spans="1:9" s="4" customFormat="1">
      <c r="A17" s="117" t="s">
        <v>471</v>
      </c>
      <c r="B17" s="146" t="s">
        <v>274</v>
      </c>
      <c r="C17" s="259" t="s">
        <v>524</v>
      </c>
      <c r="D17" s="260" t="s">
        <v>525</v>
      </c>
      <c r="E17" s="261" t="s">
        <v>526</v>
      </c>
      <c r="F17" s="124" t="s">
        <v>521</v>
      </c>
      <c r="G17" s="131">
        <v>15</v>
      </c>
      <c r="H17" s="126">
        <v>15</v>
      </c>
      <c r="I17" s="126" t="s">
        <v>477</v>
      </c>
    </row>
    <row r="18" spans="1:9" s="4" customFormat="1">
      <c r="A18" s="117" t="s">
        <v>527</v>
      </c>
      <c r="B18" s="146" t="s">
        <v>274</v>
      </c>
      <c r="C18" s="259" t="s">
        <v>528</v>
      </c>
      <c r="D18" s="256" t="s">
        <v>529</v>
      </c>
      <c r="E18" s="261" t="s">
        <v>530</v>
      </c>
      <c r="F18" s="124" t="s">
        <v>521</v>
      </c>
      <c r="G18" s="131">
        <v>15</v>
      </c>
      <c r="H18" s="126">
        <v>7.5</v>
      </c>
      <c r="I18" s="126" t="s">
        <v>477</v>
      </c>
    </row>
    <row r="19" spans="1:9" s="4" customFormat="1">
      <c r="A19" s="117" t="s">
        <v>527</v>
      </c>
      <c r="B19" s="146" t="s">
        <v>274</v>
      </c>
      <c r="C19" s="259" t="s">
        <v>528</v>
      </c>
      <c r="D19" s="256" t="s">
        <v>531</v>
      </c>
      <c r="E19" s="261" t="s">
        <v>532</v>
      </c>
      <c r="F19" s="124" t="s">
        <v>487</v>
      </c>
      <c r="G19" s="131">
        <v>50</v>
      </c>
      <c r="H19" s="126">
        <v>25</v>
      </c>
      <c r="I19" s="126" t="s">
        <v>477</v>
      </c>
    </row>
    <row r="20" spans="1:9" s="4" customFormat="1" ht="39">
      <c r="A20" s="117" t="s">
        <v>527</v>
      </c>
      <c r="B20" s="146" t="s">
        <v>274</v>
      </c>
      <c r="C20" s="259" t="s">
        <v>528</v>
      </c>
      <c r="D20" s="256" t="s">
        <v>533</v>
      </c>
      <c r="E20" s="133" t="s">
        <v>534</v>
      </c>
      <c r="F20" s="124" t="s">
        <v>521</v>
      </c>
      <c r="G20" s="131">
        <v>15</v>
      </c>
      <c r="H20" s="126">
        <v>7.5</v>
      </c>
      <c r="I20" s="126" t="s">
        <v>477</v>
      </c>
    </row>
    <row r="21" spans="1:9" s="4" customFormat="1" ht="275.5">
      <c r="A21" s="236" t="s">
        <v>915</v>
      </c>
      <c r="B21" s="335" t="s">
        <v>274</v>
      </c>
      <c r="C21" s="240" t="s">
        <v>916</v>
      </c>
      <c r="D21" s="240" t="s">
        <v>917</v>
      </c>
      <c r="E21" s="333" t="s">
        <v>918</v>
      </c>
      <c r="F21" s="240" t="s">
        <v>919</v>
      </c>
      <c r="G21" s="342">
        <v>15</v>
      </c>
      <c r="H21" s="331">
        <v>15</v>
      </c>
      <c r="I21" s="126" t="s">
        <v>313</v>
      </c>
    </row>
    <row r="22" spans="1:9" s="4" customFormat="1" ht="117">
      <c r="A22" s="236" t="s">
        <v>920</v>
      </c>
      <c r="B22" s="335" t="s">
        <v>274</v>
      </c>
      <c r="C22" s="240" t="s">
        <v>921</v>
      </c>
      <c r="D22" s="240" t="s">
        <v>922</v>
      </c>
      <c r="E22" s="333" t="s">
        <v>923</v>
      </c>
      <c r="F22" s="240" t="s">
        <v>924</v>
      </c>
      <c r="G22" s="342">
        <v>50</v>
      </c>
      <c r="H22" s="331">
        <v>25</v>
      </c>
      <c r="I22" s="126" t="s">
        <v>313</v>
      </c>
    </row>
    <row r="23" spans="1:9" s="4" customFormat="1" ht="195">
      <c r="A23" s="284" t="s">
        <v>941</v>
      </c>
      <c r="B23" s="356" t="s">
        <v>274</v>
      </c>
      <c r="C23" s="357" t="s">
        <v>947</v>
      </c>
      <c r="D23" s="357" t="s">
        <v>948</v>
      </c>
      <c r="E23" s="357" t="s">
        <v>949</v>
      </c>
      <c r="F23" s="357" t="s">
        <v>950</v>
      </c>
      <c r="G23" s="358">
        <v>50</v>
      </c>
      <c r="H23" s="359">
        <v>50</v>
      </c>
      <c r="I23" s="126" t="s">
        <v>314</v>
      </c>
    </row>
    <row r="24" spans="1:9" s="4" customFormat="1" ht="130">
      <c r="A24" s="127" t="s">
        <v>941</v>
      </c>
      <c r="B24" s="146" t="s">
        <v>274</v>
      </c>
      <c r="C24" s="124" t="s">
        <v>947</v>
      </c>
      <c r="D24" s="124" t="s">
        <v>951</v>
      </c>
      <c r="E24" s="124" t="s">
        <v>952</v>
      </c>
      <c r="F24" s="124" t="s">
        <v>953</v>
      </c>
      <c r="G24" s="131">
        <v>50</v>
      </c>
      <c r="H24" s="126">
        <v>50</v>
      </c>
      <c r="I24" s="126" t="s">
        <v>314</v>
      </c>
    </row>
    <row r="25" spans="1:9" s="4" customFormat="1" ht="104">
      <c r="A25" s="127" t="s">
        <v>1341</v>
      </c>
      <c r="B25" s="146" t="s">
        <v>252</v>
      </c>
      <c r="C25" s="146" t="s">
        <v>1342</v>
      </c>
      <c r="D25" s="146" t="s">
        <v>1343</v>
      </c>
      <c r="E25" s="184" t="s">
        <v>1344</v>
      </c>
      <c r="F25" s="124" t="s">
        <v>1345</v>
      </c>
      <c r="G25" s="131">
        <v>50</v>
      </c>
      <c r="H25" s="126">
        <v>25</v>
      </c>
      <c r="I25" s="127" t="s">
        <v>1346</v>
      </c>
    </row>
    <row r="26" spans="1:9" s="4" customFormat="1" ht="78">
      <c r="A26" s="127" t="s">
        <v>1341</v>
      </c>
      <c r="B26" s="146" t="s">
        <v>252</v>
      </c>
      <c r="C26" s="146" t="s">
        <v>1342</v>
      </c>
      <c r="D26" s="146" t="s">
        <v>1347</v>
      </c>
      <c r="E26" s="184" t="s">
        <v>1348</v>
      </c>
      <c r="F26" s="124" t="s">
        <v>1349</v>
      </c>
      <c r="G26" s="131">
        <v>15</v>
      </c>
      <c r="H26" s="126">
        <v>7.5</v>
      </c>
      <c r="I26" s="127" t="s">
        <v>1346</v>
      </c>
    </row>
    <row r="27" spans="1:9" s="4" customFormat="1" ht="52">
      <c r="A27" s="127" t="s">
        <v>1341</v>
      </c>
      <c r="B27" s="146" t="s">
        <v>252</v>
      </c>
      <c r="C27" s="146" t="s">
        <v>1342</v>
      </c>
      <c r="D27" s="146" t="s">
        <v>1350</v>
      </c>
      <c r="E27" s="184" t="s">
        <v>1351</v>
      </c>
      <c r="F27" s="124" t="s">
        <v>1349</v>
      </c>
      <c r="G27" s="131">
        <v>15</v>
      </c>
      <c r="H27" s="126">
        <v>7.5</v>
      </c>
      <c r="I27" s="127" t="s">
        <v>1346</v>
      </c>
    </row>
    <row r="28" spans="1:9" s="4" customFormat="1" ht="72.5">
      <c r="A28" s="127" t="s">
        <v>1341</v>
      </c>
      <c r="B28" s="146" t="s">
        <v>252</v>
      </c>
      <c r="C28" s="146" t="s">
        <v>1342</v>
      </c>
      <c r="D28" s="146" t="s">
        <v>1352</v>
      </c>
      <c r="E28" s="184" t="s">
        <v>1117</v>
      </c>
      <c r="F28" s="124" t="s">
        <v>1345</v>
      </c>
      <c r="G28" s="131">
        <v>50</v>
      </c>
      <c r="H28" s="126">
        <v>25</v>
      </c>
      <c r="I28" s="127" t="s">
        <v>1346</v>
      </c>
    </row>
    <row r="29" spans="1:9" s="4" customFormat="1" ht="78">
      <c r="A29" s="127" t="s">
        <v>1341</v>
      </c>
      <c r="B29" s="146" t="s">
        <v>252</v>
      </c>
      <c r="C29" s="146" t="s">
        <v>1342</v>
      </c>
      <c r="D29" s="146" t="s">
        <v>1353</v>
      </c>
      <c r="E29" s="184" t="s">
        <v>1117</v>
      </c>
      <c r="F29" s="124" t="s">
        <v>1345</v>
      </c>
      <c r="G29" s="131">
        <v>50</v>
      </c>
      <c r="H29" s="126">
        <v>25</v>
      </c>
      <c r="I29" s="127" t="s">
        <v>1346</v>
      </c>
    </row>
    <row r="30" spans="1:9" s="4" customFormat="1" ht="104">
      <c r="A30" s="127" t="s">
        <v>1341</v>
      </c>
      <c r="B30" s="146" t="s">
        <v>252</v>
      </c>
      <c r="C30" s="146" t="s">
        <v>1342</v>
      </c>
      <c r="D30" s="146" t="s">
        <v>1354</v>
      </c>
      <c r="E30" s="184" t="s">
        <v>1117</v>
      </c>
      <c r="F30" s="124" t="s">
        <v>1345</v>
      </c>
      <c r="G30" s="131">
        <v>50</v>
      </c>
      <c r="H30" s="126">
        <v>25</v>
      </c>
      <c r="I30" s="127" t="s">
        <v>1346</v>
      </c>
    </row>
    <row r="31" spans="1:9" s="4" customFormat="1" ht="72.5">
      <c r="A31" s="127" t="s">
        <v>1341</v>
      </c>
      <c r="B31" s="146" t="s">
        <v>1355</v>
      </c>
      <c r="C31" s="146" t="s">
        <v>1342</v>
      </c>
      <c r="D31" s="401" t="s">
        <v>1356</v>
      </c>
      <c r="E31" s="184" t="s">
        <v>1117</v>
      </c>
      <c r="F31" s="124" t="s">
        <v>1345</v>
      </c>
      <c r="G31" s="131">
        <v>50</v>
      </c>
      <c r="H31" s="126">
        <v>25</v>
      </c>
      <c r="I31" s="127" t="s">
        <v>1346</v>
      </c>
    </row>
    <row r="32" spans="1:9" s="4" customFormat="1" ht="72.5">
      <c r="A32" s="127" t="s">
        <v>1341</v>
      </c>
      <c r="B32" s="146" t="s">
        <v>1355</v>
      </c>
      <c r="C32" s="146" t="s">
        <v>1342</v>
      </c>
      <c r="D32" s="146" t="s">
        <v>1357</v>
      </c>
      <c r="E32" s="184" t="s">
        <v>1117</v>
      </c>
      <c r="F32" s="124" t="s">
        <v>1345</v>
      </c>
      <c r="G32" s="131">
        <v>50</v>
      </c>
      <c r="H32" s="126">
        <v>25</v>
      </c>
      <c r="I32" s="127" t="s">
        <v>1346</v>
      </c>
    </row>
    <row r="33" spans="1:9" s="4" customFormat="1" ht="72.5">
      <c r="A33" s="127" t="s">
        <v>1341</v>
      </c>
      <c r="B33" s="146" t="s">
        <v>252</v>
      </c>
      <c r="C33" s="146" t="s">
        <v>1342</v>
      </c>
      <c r="D33" s="146" t="s">
        <v>1358</v>
      </c>
      <c r="E33" s="184" t="s">
        <v>1117</v>
      </c>
      <c r="F33" s="124" t="s">
        <v>1345</v>
      </c>
      <c r="G33" s="131">
        <v>50</v>
      </c>
      <c r="H33" s="126">
        <v>25</v>
      </c>
      <c r="I33" s="127" t="s">
        <v>1346</v>
      </c>
    </row>
    <row r="34" spans="1:9" s="4" customFormat="1" ht="72.5">
      <c r="A34" s="127" t="s">
        <v>1341</v>
      </c>
      <c r="B34" s="146" t="s">
        <v>252</v>
      </c>
      <c r="C34" s="146" t="s">
        <v>1342</v>
      </c>
      <c r="D34" s="146" t="s">
        <v>1359</v>
      </c>
      <c r="E34" s="184" t="s">
        <v>1360</v>
      </c>
      <c r="F34" s="124" t="s">
        <v>1345</v>
      </c>
      <c r="G34" s="131">
        <v>50</v>
      </c>
      <c r="H34" s="126">
        <v>25</v>
      </c>
      <c r="I34" s="127" t="s">
        <v>1346</v>
      </c>
    </row>
    <row r="35" spans="1:9" s="4" customFormat="1" ht="101.5">
      <c r="A35" s="127" t="s">
        <v>1341</v>
      </c>
      <c r="B35" s="146" t="s">
        <v>252</v>
      </c>
      <c r="C35" s="146" t="s">
        <v>1342</v>
      </c>
      <c r="D35" s="146" t="s">
        <v>1361</v>
      </c>
      <c r="E35" s="184" t="s">
        <v>1362</v>
      </c>
      <c r="F35" s="124" t="s">
        <v>1345</v>
      </c>
      <c r="G35" s="131">
        <v>50</v>
      </c>
      <c r="H35" s="126">
        <v>25</v>
      </c>
      <c r="I35" s="127" t="s">
        <v>1346</v>
      </c>
    </row>
    <row r="36" spans="1:9" s="4" customFormat="1" ht="72.5">
      <c r="A36" s="127" t="s">
        <v>1341</v>
      </c>
      <c r="B36" s="146" t="s">
        <v>252</v>
      </c>
      <c r="C36" s="146" t="s">
        <v>1342</v>
      </c>
      <c r="D36" s="146" t="s">
        <v>1363</v>
      </c>
      <c r="E36" s="184" t="s">
        <v>1364</v>
      </c>
      <c r="F36" s="124" t="s">
        <v>1345</v>
      </c>
      <c r="G36" s="131">
        <v>50</v>
      </c>
      <c r="H36" s="126">
        <v>25</v>
      </c>
      <c r="I36" s="127" t="s">
        <v>1346</v>
      </c>
    </row>
    <row r="37" spans="1:9" s="4" customFormat="1" ht="72.5">
      <c r="A37" s="127" t="s">
        <v>1341</v>
      </c>
      <c r="B37" s="146" t="s">
        <v>1355</v>
      </c>
      <c r="C37" s="146" t="s">
        <v>1342</v>
      </c>
      <c r="D37" s="146" t="s">
        <v>1365</v>
      </c>
      <c r="E37" s="184" t="s">
        <v>1366</v>
      </c>
      <c r="F37" s="124" t="s">
        <v>1345</v>
      </c>
      <c r="G37" s="131">
        <v>50</v>
      </c>
      <c r="H37" s="126">
        <v>25</v>
      </c>
      <c r="I37" s="402" t="s">
        <v>1346</v>
      </c>
    </row>
    <row r="38" spans="1:9" s="4" customFormat="1" ht="72.5">
      <c r="A38" s="127" t="s">
        <v>1341</v>
      </c>
      <c r="B38" s="146" t="s">
        <v>252</v>
      </c>
      <c r="C38" s="146" t="s">
        <v>1342</v>
      </c>
      <c r="D38" s="401" t="s">
        <v>1367</v>
      </c>
      <c r="E38" s="184" t="s">
        <v>1368</v>
      </c>
      <c r="F38" s="124" t="s">
        <v>1345</v>
      </c>
      <c r="G38" s="131">
        <v>50</v>
      </c>
      <c r="H38" s="126">
        <v>25</v>
      </c>
      <c r="I38" s="127" t="s">
        <v>1346</v>
      </c>
    </row>
    <row r="39" spans="1:9" s="4" customFormat="1" ht="78">
      <c r="A39" s="127" t="s">
        <v>1341</v>
      </c>
      <c r="B39" s="146" t="s">
        <v>252</v>
      </c>
      <c r="C39" s="146" t="s">
        <v>1342</v>
      </c>
      <c r="D39" s="146" t="s">
        <v>1369</v>
      </c>
      <c r="E39" s="184" t="s">
        <v>1370</v>
      </c>
      <c r="F39" s="124" t="s">
        <v>1349</v>
      </c>
      <c r="G39" s="131">
        <v>15</v>
      </c>
      <c r="H39" s="126">
        <v>7.5</v>
      </c>
      <c r="I39" s="127" t="s">
        <v>1346</v>
      </c>
    </row>
    <row r="40" spans="1:9" s="4" customFormat="1" ht="91">
      <c r="A40" s="127" t="s">
        <v>1371</v>
      </c>
      <c r="B40" s="146" t="s">
        <v>252</v>
      </c>
      <c r="C40" s="146" t="s">
        <v>1372</v>
      </c>
      <c r="D40" s="146" t="s">
        <v>1373</v>
      </c>
      <c r="E40" s="184" t="s">
        <v>1374</v>
      </c>
      <c r="F40" s="124" t="s">
        <v>1349</v>
      </c>
      <c r="G40" s="131">
        <v>15</v>
      </c>
      <c r="H40" s="126">
        <v>15</v>
      </c>
      <c r="I40" s="127" t="s">
        <v>1346</v>
      </c>
    </row>
    <row r="41" spans="1:9" s="4" customFormat="1" ht="78">
      <c r="A41" s="127" t="s">
        <v>974</v>
      </c>
      <c r="B41" s="146" t="s">
        <v>252</v>
      </c>
      <c r="C41" s="124" t="s">
        <v>1375</v>
      </c>
      <c r="D41" s="146" t="s">
        <v>1376</v>
      </c>
      <c r="E41" s="184" t="s">
        <v>1377</v>
      </c>
      <c r="F41" s="124" t="s">
        <v>1349</v>
      </c>
      <c r="G41" s="131">
        <v>15</v>
      </c>
      <c r="H41" s="126">
        <v>15</v>
      </c>
      <c r="I41" s="127" t="s">
        <v>1346</v>
      </c>
    </row>
    <row r="42" spans="1:9" s="4" customFormat="1" ht="169">
      <c r="A42" s="127" t="s">
        <v>974</v>
      </c>
      <c r="B42" s="146" t="s">
        <v>252</v>
      </c>
      <c r="C42" s="146" t="s">
        <v>1378</v>
      </c>
      <c r="D42" s="146" t="s">
        <v>1379</v>
      </c>
      <c r="E42" s="184" t="s">
        <v>1380</v>
      </c>
      <c r="F42" s="124" t="s">
        <v>1349</v>
      </c>
      <c r="G42" s="131">
        <v>15</v>
      </c>
      <c r="H42" s="126">
        <v>15</v>
      </c>
      <c r="I42" s="127" t="s">
        <v>1346</v>
      </c>
    </row>
    <row r="43" spans="1:9" s="4" customFormat="1" ht="91">
      <c r="A43" s="127" t="s">
        <v>974</v>
      </c>
      <c r="B43" s="146" t="s">
        <v>252</v>
      </c>
      <c r="C43" s="146" t="s">
        <v>1378</v>
      </c>
      <c r="D43" s="146" t="s">
        <v>1381</v>
      </c>
      <c r="E43" s="184" t="s">
        <v>1382</v>
      </c>
      <c r="F43" s="124" t="s">
        <v>1349</v>
      </c>
      <c r="G43" s="131">
        <v>15</v>
      </c>
      <c r="H43" s="126">
        <v>15</v>
      </c>
      <c r="I43" s="127" t="s">
        <v>1346</v>
      </c>
    </row>
    <row r="44" spans="1:9" s="4" customFormat="1" ht="117">
      <c r="A44" s="127" t="s">
        <v>1383</v>
      </c>
      <c r="B44" s="146" t="s">
        <v>252</v>
      </c>
      <c r="C44" s="146" t="s">
        <v>1384</v>
      </c>
      <c r="D44" s="146" t="s">
        <v>1385</v>
      </c>
      <c r="E44" s="184" t="s">
        <v>1386</v>
      </c>
      <c r="F44" s="124" t="s">
        <v>487</v>
      </c>
      <c r="G44" s="131">
        <v>50</v>
      </c>
      <c r="H44" s="126">
        <v>50</v>
      </c>
      <c r="I44" s="127" t="s">
        <v>1346</v>
      </c>
    </row>
    <row r="45" spans="1:9" s="4" customFormat="1" ht="116">
      <c r="A45" s="127" t="s">
        <v>974</v>
      </c>
      <c r="B45" s="146" t="s">
        <v>252</v>
      </c>
      <c r="C45" s="146" t="s">
        <v>1387</v>
      </c>
      <c r="D45" s="146" t="s">
        <v>1388</v>
      </c>
      <c r="E45" s="184" t="s">
        <v>1389</v>
      </c>
      <c r="F45" s="124" t="s">
        <v>487</v>
      </c>
      <c r="G45" s="131">
        <v>50</v>
      </c>
      <c r="H45" s="126">
        <v>50</v>
      </c>
      <c r="I45" s="127" t="s">
        <v>1346</v>
      </c>
    </row>
    <row r="46" spans="1:9" s="4" customFormat="1" ht="116">
      <c r="A46" s="127" t="s">
        <v>974</v>
      </c>
      <c r="B46" s="146" t="s">
        <v>252</v>
      </c>
      <c r="C46" s="146" t="s">
        <v>1387</v>
      </c>
      <c r="D46" s="146" t="s">
        <v>1390</v>
      </c>
      <c r="E46" s="184" t="s">
        <v>1391</v>
      </c>
      <c r="F46" s="124" t="s">
        <v>487</v>
      </c>
      <c r="G46" s="131">
        <v>50</v>
      </c>
      <c r="H46" s="126">
        <v>50</v>
      </c>
      <c r="I46" s="127" t="s">
        <v>1346</v>
      </c>
    </row>
    <row r="47" spans="1:9" s="4" customFormat="1" ht="101.5">
      <c r="A47" s="127" t="s">
        <v>974</v>
      </c>
      <c r="B47" s="146" t="s">
        <v>252</v>
      </c>
      <c r="C47" s="127" t="s">
        <v>1392</v>
      </c>
      <c r="D47" s="146" t="s">
        <v>1393</v>
      </c>
      <c r="E47" s="184" t="s">
        <v>1394</v>
      </c>
      <c r="F47" s="124" t="s">
        <v>334</v>
      </c>
      <c r="G47" s="131">
        <v>50</v>
      </c>
      <c r="H47" s="126">
        <v>50</v>
      </c>
      <c r="I47" s="127" t="s">
        <v>1346</v>
      </c>
    </row>
    <row r="48" spans="1:9" s="4" customFormat="1" ht="101.5">
      <c r="A48" s="127" t="s">
        <v>974</v>
      </c>
      <c r="B48" s="146" t="s">
        <v>252</v>
      </c>
      <c r="C48" s="146" t="s">
        <v>1395</v>
      </c>
      <c r="D48" s="146" t="s">
        <v>1396</v>
      </c>
      <c r="E48" s="184" t="s">
        <v>1397</v>
      </c>
      <c r="F48" s="124" t="s">
        <v>334</v>
      </c>
      <c r="G48" s="131">
        <v>50</v>
      </c>
      <c r="H48" s="126">
        <v>50</v>
      </c>
      <c r="I48" s="127" t="s">
        <v>1346</v>
      </c>
    </row>
    <row r="49" spans="1:9" s="4" customFormat="1" ht="130.5">
      <c r="A49" s="127" t="s">
        <v>974</v>
      </c>
      <c r="B49" s="146" t="s">
        <v>252</v>
      </c>
      <c r="C49" s="146" t="s">
        <v>1387</v>
      </c>
      <c r="D49" s="146" t="s">
        <v>1398</v>
      </c>
      <c r="E49" s="184" t="s">
        <v>1399</v>
      </c>
      <c r="F49" s="403" t="s">
        <v>334</v>
      </c>
      <c r="G49" s="131">
        <v>50</v>
      </c>
      <c r="H49" s="126">
        <v>50</v>
      </c>
      <c r="I49" s="127" t="s">
        <v>1346</v>
      </c>
    </row>
    <row r="50" spans="1:9" s="4" customFormat="1" ht="130.5">
      <c r="A50" s="127" t="s">
        <v>974</v>
      </c>
      <c r="B50" s="146" t="s">
        <v>252</v>
      </c>
      <c r="C50" s="146" t="s">
        <v>1400</v>
      </c>
      <c r="D50" s="146" t="s">
        <v>1401</v>
      </c>
      <c r="E50" s="184" t="s">
        <v>1402</v>
      </c>
      <c r="F50" s="403" t="s">
        <v>334</v>
      </c>
      <c r="G50" s="131">
        <v>50</v>
      </c>
      <c r="H50" s="126">
        <v>50</v>
      </c>
      <c r="I50" s="127" t="s">
        <v>1346</v>
      </c>
    </row>
    <row r="51" spans="1:9" s="4" customFormat="1" ht="130.5">
      <c r="A51" s="127" t="s">
        <v>974</v>
      </c>
      <c r="B51" s="146" t="s">
        <v>252</v>
      </c>
      <c r="C51" s="146" t="s">
        <v>1403</v>
      </c>
      <c r="D51" s="146" t="s">
        <v>1401</v>
      </c>
      <c r="E51" s="184" t="s">
        <v>1402</v>
      </c>
      <c r="F51" s="403" t="s">
        <v>334</v>
      </c>
      <c r="G51" s="131">
        <v>50</v>
      </c>
      <c r="H51" s="126">
        <v>50</v>
      </c>
      <c r="I51" s="127" t="s">
        <v>1346</v>
      </c>
    </row>
    <row r="52" spans="1:9" s="4" customFormat="1" ht="91">
      <c r="A52" s="127" t="s">
        <v>974</v>
      </c>
      <c r="B52" s="146" t="s">
        <v>252</v>
      </c>
      <c r="C52" s="146" t="s">
        <v>1404</v>
      </c>
      <c r="D52" s="146" t="s">
        <v>1405</v>
      </c>
      <c r="E52" s="184" t="s">
        <v>1406</v>
      </c>
      <c r="F52" s="403" t="s">
        <v>334</v>
      </c>
      <c r="G52" s="131">
        <v>50</v>
      </c>
      <c r="H52" s="126">
        <v>50</v>
      </c>
      <c r="I52" s="127" t="s">
        <v>1346</v>
      </c>
    </row>
    <row r="53" spans="1:9" s="4" customFormat="1" ht="91">
      <c r="A53" s="127" t="s">
        <v>974</v>
      </c>
      <c r="B53" s="146" t="s">
        <v>252</v>
      </c>
      <c r="C53" s="146" t="s">
        <v>1404</v>
      </c>
      <c r="D53" s="146" t="s">
        <v>1407</v>
      </c>
      <c r="E53" s="184" t="s">
        <v>1408</v>
      </c>
      <c r="F53" s="403" t="s">
        <v>334</v>
      </c>
      <c r="G53" s="131">
        <v>50</v>
      </c>
      <c r="H53" s="126">
        <v>50</v>
      </c>
      <c r="I53" s="127" t="s">
        <v>1346</v>
      </c>
    </row>
    <row r="54" spans="1:9" s="4" customFormat="1" ht="87">
      <c r="A54" s="127" t="s">
        <v>974</v>
      </c>
      <c r="B54" s="146" t="s">
        <v>252</v>
      </c>
      <c r="C54" s="146" t="s">
        <v>1387</v>
      </c>
      <c r="D54" s="146" t="s">
        <v>1409</v>
      </c>
      <c r="E54" s="184" t="s">
        <v>1410</v>
      </c>
      <c r="F54" s="124" t="s">
        <v>506</v>
      </c>
      <c r="G54" s="131">
        <v>15</v>
      </c>
      <c r="H54" s="126">
        <v>15</v>
      </c>
      <c r="I54" s="127" t="s">
        <v>1346</v>
      </c>
    </row>
    <row r="55" spans="1:9" s="4" customFormat="1" ht="143">
      <c r="A55" s="127" t="s">
        <v>974</v>
      </c>
      <c r="B55" s="146" t="s">
        <v>252</v>
      </c>
      <c r="C55" s="146" t="s">
        <v>1387</v>
      </c>
      <c r="D55" s="146" t="s">
        <v>1411</v>
      </c>
      <c r="E55" s="184" t="s">
        <v>656</v>
      </c>
      <c r="F55" s="124" t="s">
        <v>506</v>
      </c>
      <c r="G55" s="131">
        <v>15</v>
      </c>
      <c r="H55" s="126">
        <v>15</v>
      </c>
      <c r="I55" s="127" t="s">
        <v>1346</v>
      </c>
    </row>
    <row r="56" spans="1:9" s="4" customFormat="1" ht="143">
      <c r="A56" s="127" t="s">
        <v>974</v>
      </c>
      <c r="B56" s="146" t="s">
        <v>252</v>
      </c>
      <c r="C56" s="146" t="s">
        <v>1392</v>
      </c>
      <c r="D56" s="146" t="s">
        <v>1412</v>
      </c>
      <c r="E56" s="184" t="s">
        <v>656</v>
      </c>
      <c r="F56" s="124" t="s">
        <v>506</v>
      </c>
      <c r="G56" s="131">
        <v>15</v>
      </c>
      <c r="H56" s="126">
        <v>15</v>
      </c>
      <c r="I56" s="127" t="s">
        <v>1346</v>
      </c>
    </row>
    <row r="57" spans="1:9" s="4" customFormat="1" ht="182">
      <c r="A57" s="127" t="s">
        <v>974</v>
      </c>
      <c r="B57" s="146" t="s">
        <v>252</v>
      </c>
      <c r="C57" s="146" t="s">
        <v>1387</v>
      </c>
      <c r="D57" s="146" t="s">
        <v>1413</v>
      </c>
      <c r="E57" s="184" t="s">
        <v>656</v>
      </c>
      <c r="F57" s="124" t="s">
        <v>506</v>
      </c>
      <c r="G57" s="131">
        <v>15</v>
      </c>
      <c r="H57" s="126">
        <v>15</v>
      </c>
      <c r="I57" s="127" t="s">
        <v>1346</v>
      </c>
    </row>
    <row r="58" spans="1:9" s="4" customFormat="1" ht="143">
      <c r="A58" s="127" t="s">
        <v>974</v>
      </c>
      <c r="B58" s="146" t="s">
        <v>252</v>
      </c>
      <c r="C58" s="146" t="s">
        <v>1414</v>
      </c>
      <c r="D58" s="146" t="s">
        <v>1415</v>
      </c>
      <c r="E58" s="184" t="s">
        <v>656</v>
      </c>
      <c r="F58" s="124" t="s">
        <v>506</v>
      </c>
      <c r="G58" s="131">
        <v>15</v>
      </c>
      <c r="H58" s="126">
        <v>15</v>
      </c>
      <c r="I58" s="127" t="s">
        <v>1346</v>
      </c>
    </row>
    <row r="59" spans="1:9" s="4" customFormat="1" ht="78">
      <c r="A59" s="127" t="s">
        <v>974</v>
      </c>
      <c r="B59" s="146" t="s">
        <v>1022</v>
      </c>
      <c r="C59" s="146" t="s">
        <v>1375</v>
      </c>
      <c r="D59" s="146" t="s">
        <v>1347</v>
      </c>
      <c r="E59" s="184" t="s">
        <v>1348</v>
      </c>
      <c r="F59" s="124" t="s">
        <v>1349</v>
      </c>
      <c r="G59" s="131">
        <v>15</v>
      </c>
      <c r="H59" s="126">
        <v>15</v>
      </c>
      <c r="I59" s="127" t="s">
        <v>1346</v>
      </c>
    </row>
    <row r="60" spans="1:9" s="4" customFormat="1" ht="169">
      <c r="A60" s="127" t="s">
        <v>974</v>
      </c>
      <c r="B60" s="146" t="s">
        <v>1022</v>
      </c>
      <c r="C60" s="146" t="s">
        <v>1387</v>
      </c>
      <c r="D60" s="146" t="s">
        <v>1416</v>
      </c>
      <c r="E60" s="184" t="s">
        <v>656</v>
      </c>
      <c r="F60" s="124" t="s">
        <v>506</v>
      </c>
      <c r="G60" s="131">
        <v>15</v>
      </c>
      <c r="H60" s="126">
        <v>15</v>
      </c>
      <c r="I60" s="127" t="s">
        <v>1346</v>
      </c>
    </row>
    <row r="61" spans="1:9" s="4" customFormat="1" ht="156">
      <c r="A61" s="127" t="s">
        <v>974</v>
      </c>
      <c r="B61" s="146" t="s">
        <v>1022</v>
      </c>
      <c r="C61" s="146" t="s">
        <v>1417</v>
      </c>
      <c r="D61" s="146" t="s">
        <v>1418</v>
      </c>
      <c r="E61" s="184" t="s">
        <v>656</v>
      </c>
      <c r="F61" s="124" t="s">
        <v>506</v>
      </c>
      <c r="G61" s="131">
        <v>15</v>
      </c>
      <c r="H61" s="126">
        <v>15</v>
      </c>
      <c r="I61" s="127" t="s">
        <v>1346</v>
      </c>
    </row>
    <row r="62" spans="1:9" s="4" customFormat="1" ht="104">
      <c r="A62" s="127" t="s">
        <v>1419</v>
      </c>
      <c r="B62" s="146" t="s">
        <v>252</v>
      </c>
      <c r="C62" s="124" t="s">
        <v>1420</v>
      </c>
      <c r="D62" s="124" t="s">
        <v>1421</v>
      </c>
      <c r="E62" s="184" t="s">
        <v>1422</v>
      </c>
      <c r="F62" s="124" t="s">
        <v>1423</v>
      </c>
      <c r="G62" s="131">
        <v>50</v>
      </c>
      <c r="H62" s="126">
        <v>50</v>
      </c>
      <c r="I62" s="127" t="s">
        <v>996</v>
      </c>
    </row>
    <row r="63" spans="1:9" s="4" customFormat="1" ht="65">
      <c r="A63" s="127" t="s">
        <v>1424</v>
      </c>
      <c r="B63" s="146" t="s">
        <v>252</v>
      </c>
      <c r="C63" s="124" t="s">
        <v>1425</v>
      </c>
      <c r="D63" s="124" t="s">
        <v>1426</v>
      </c>
      <c r="E63" s="184" t="s">
        <v>1427</v>
      </c>
      <c r="F63" s="124" t="s">
        <v>487</v>
      </c>
      <c r="G63" s="131">
        <v>50</v>
      </c>
      <c r="H63" s="126">
        <v>50</v>
      </c>
      <c r="I63" s="127" t="s">
        <v>996</v>
      </c>
    </row>
    <row r="64" spans="1:9" s="4" customFormat="1" ht="78">
      <c r="A64" s="127" t="s">
        <v>1428</v>
      </c>
      <c r="B64" s="146" t="s">
        <v>252</v>
      </c>
      <c r="C64" s="124" t="s">
        <v>1429</v>
      </c>
      <c r="D64" s="124" t="s">
        <v>1430</v>
      </c>
      <c r="E64" s="184" t="s">
        <v>1427</v>
      </c>
      <c r="F64" s="124" t="s">
        <v>487</v>
      </c>
      <c r="G64" s="131">
        <v>50</v>
      </c>
      <c r="H64" s="126">
        <v>50</v>
      </c>
      <c r="I64" s="127" t="s">
        <v>996</v>
      </c>
    </row>
    <row r="65" spans="1:9" s="4" customFormat="1" ht="78">
      <c r="A65" s="127" t="s">
        <v>1428</v>
      </c>
      <c r="B65" s="146" t="s">
        <v>252</v>
      </c>
      <c r="C65" s="124" t="s">
        <v>1431</v>
      </c>
      <c r="D65" s="124" t="s">
        <v>1430</v>
      </c>
      <c r="E65" s="184" t="s">
        <v>1427</v>
      </c>
      <c r="F65" s="124" t="s">
        <v>487</v>
      </c>
      <c r="G65" s="131">
        <v>50</v>
      </c>
      <c r="H65" s="126">
        <v>50</v>
      </c>
      <c r="I65" s="127" t="s">
        <v>996</v>
      </c>
    </row>
    <row r="66" spans="1:9" s="4" customFormat="1" ht="65">
      <c r="A66" s="127" t="s">
        <v>1428</v>
      </c>
      <c r="B66" s="146" t="s">
        <v>252</v>
      </c>
      <c r="C66" s="124" t="s">
        <v>1432</v>
      </c>
      <c r="D66" s="124" t="s">
        <v>1433</v>
      </c>
      <c r="E66" s="124" t="s">
        <v>1427</v>
      </c>
      <c r="F66" s="124" t="s">
        <v>487</v>
      </c>
      <c r="G66" s="131">
        <v>50</v>
      </c>
      <c r="H66" s="126">
        <v>50</v>
      </c>
      <c r="I66" s="127" t="s">
        <v>996</v>
      </c>
    </row>
    <row r="67" spans="1:9" s="4" customFormat="1" ht="65">
      <c r="A67" s="127" t="s">
        <v>1428</v>
      </c>
      <c r="B67" s="146" t="s">
        <v>252</v>
      </c>
      <c r="C67" s="124" t="s">
        <v>1434</v>
      </c>
      <c r="D67" s="124" t="s">
        <v>1433</v>
      </c>
      <c r="E67" s="124" t="s">
        <v>1427</v>
      </c>
      <c r="F67" s="124" t="s">
        <v>487</v>
      </c>
      <c r="G67" s="131">
        <v>50</v>
      </c>
      <c r="H67" s="126">
        <v>50</v>
      </c>
      <c r="I67" s="127" t="s">
        <v>996</v>
      </c>
    </row>
    <row r="68" spans="1:9" s="4" customFormat="1" ht="65">
      <c r="A68" s="127" t="s">
        <v>1428</v>
      </c>
      <c r="B68" s="146" t="s">
        <v>252</v>
      </c>
      <c r="C68" s="124" t="s">
        <v>1435</v>
      </c>
      <c r="D68" s="124" t="s">
        <v>1433</v>
      </c>
      <c r="E68" s="124" t="s">
        <v>1427</v>
      </c>
      <c r="F68" s="124" t="s">
        <v>487</v>
      </c>
      <c r="G68" s="131">
        <v>50</v>
      </c>
      <c r="H68" s="126">
        <v>50</v>
      </c>
      <c r="I68" s="127" t="s">
        <v>996</v>
      </c>
    </row>
    <row r="69" spans="1:9" s="4" customFormat="1" ht="65">
      <c r="A69" s="127" t="s">
        <v>1428</v>
      </c>
      <c r="B69" s="146" t="s">
        <v>252</v>
      </c>
      <c r="C69" s="124" t="s">
        <v>1436</v>
      </c>
      <c r="D69" s="124" t="s">
        <v>1433</v>
      </c>
      <c r="E69" s="124" t="s">
        <v>1427</v>
      </c>
      <c r="F69" s="124" t="s">
        <v>487</v>
      </c>
      <c r="G69" s="131">
        <v>50</v>
      </c>
      <c r="H69" s="126">
        <v>50</v>
      </c>
      <c r="I69" s="127" t="s">
        <v>996</v>
      </c>
    </row>
    <row r="70" spans="1:9" s="4" customFormat="1" ht="65">
      <c r="A70" s="127" t="s">
        <v>1424</v>
      </c>
      <c r="B70" s="146" t="s">
        <v>252</v>
      </c>
      <c r="C70" s="124" t="s">
        <v>1425</v>
      </c>
      <c r="D70" s="124" t="s">
        <v>1437</v>
      </c>
      <c r="E70" s="184" t="s">
        <v>1438</v>
      </c>
      <c r="F70" s="124" t="s">
        <v>334</v>
      </c>
      <c r="G70" s="131">
        <v>50</v>
      </c>
      <c r="H70" s="126">
        <v>50</v>
      </c>
      <c r="I70" s="127" t="s">
        <v>996</v>
      </c>
    </row>
    <row r="71" spans="1:9" s="4" customFormat="1" ht="65">
      <c r="A71" s="127" t="s">
        <v>1428</v>
      </c>
      <c r="B71" s="146" t="s">
        <v>252</v>
      </c>
      <c r="C71" s="124" t="s">
        <v>1439</v>
      </c>
      <c r="D71" s="124" t="s">
        <v>1437</v>
      </c>
      <c r="E71" s="184" t="s">
        <v>1438</v>
      </c>
      <c r="F71" s="124" t="s">
        <v>334</v>
      </c>
      <c r="G71" s="131">
        <v>50</v>
      </c>
      <c r="H71" s="126">
        <v>50</v>
      </c>
      <c r="I71" s="127" t="s">
        <v>996</v>
      </c>
    </row>
    <row r="72" spans="1:9" s="4" customFormat="1" ht="58">
      <c r="A72" s="127" t="s">
        <v>1428</v>
      </c>
      <c r="B72" s="146" t="s">
        <v>252</v>
      </c>
      <c r="C72" s="124" t="s">
        <v>1431</v>
      </c>
      <c r="D72" s="124" t="s">
        <v>1440</v>
      </c>
      <c r="E72" s="184" t="s">
        <v>1438</v>
      </c>
      <c r="F72" s="124" t="s">
        <v>334</v>
      </c>
      <c r="G72" s="131">
        <v>50</v>
      </c>
      <c r="H72" s="126">
        <v>50</v>
      </c>
      <c r="I72" s="127" t="s">
        <v>996</v>
      </c>
    </row>
    <row r="73" spans="1:9" s="4" customFormat="1" ht="58">
      <c r="A73" s="127" t="s">
        <v>1428</v>
      </c>
      <c r="B73" s="146" t="s">
        <v>252</v>
      </c>
      <c r="C73" s="124" t="s">
        <v>1429</v>
      </c>
      <c r="D73" s="124" t="s">
        <v>1440</v>
      </c>
      <c r="E73" s="184" t="s">
        <v>1438</v>
      </c>
      <c r="F73" s="124" t="s">
        <v>334</v>
      </c>
      <c r="G73" s="131">
        <v>50</v>
      </c>
      <c r="H73" s="126">
        <v>50</v>
      </c>
      <c r="I73" s="127" t="s">
        <v>996</v>
      </c>
    </row>
    <row r="74" spans="1:9" s="4" customFormat="1" ht="91">
      <c r="A74" s="127" t="s">
        <v>1441</v>
      </c>
      <c r="B74" s="146" t="s">
        <v>252</v>
      </c>
      <c r="C74" s="124" t="s">
        <v>1442</v>
      </c>
      <c r="D74" s="124" t="s">
        <v>1443</v>
      </c>
      <c r="E74" s="124" t="s">
        <v>1444</v>
      </c>
      <c r="F74" s="124" t="s">
        <v>506</v>
      </c>
      <c r="G74" s="131">
        <v>15</v>
      </c>
      <c r="H74" s="126">
        <v>15</v>
      </c>
      <c r="I74" s="127" t="s">
        <v>996</v>
      </c>
    </row>
    <row r="75" spans="1:9" s="4" customFormat="1" ht="65">
      <c r="A75" s="127" t="s">
        <v>1441</v>
      </c>
      <c r="B75" s="146" t="s">
        <v>252</v>
      </c>
      <c r="C75" s="124" t="s">
        <v>1442</v>
      </c>
      <c r="D75" s="124" t="s">
        <v>1445</v>
      </c>
      <c r="E75" s="124" t="s">
        <v>1444</v>
      </c>
      <c r="F75" s="124" t="s">
        <v>506</v>
      </c>
      <c r="G75" s="131">
        <v>15</v>
      </c>
      <c r="H75" s="126">
        <v>15</v>
      </c>
      <c r="I75" s="127" t="s">
        <v>996</v>
      </c>
    </row>
    <row r="76" spans="1:9" s="4" customFormat="1" ht="65">
      <c r="A76" s="127" t="s">
        <v>1441</v>
      </c>
      <c r="B76" s="146" t="s">
        <v>252</v>
      </c>
      <c r="C76" s="124" t="s">
        <v>1446</v>
      </c>
      <c r="D76" s="124" t="s">
        <v>1445</v>
      </c>
      <c r="E76" s="124" t="s">
        <v>1444</v>
      </c>
      <c r="F76" s="124" t="s">
        <v>506</v>
      </c>
      <c r="G76" s="131">
        <v>15</v>
      </c>
      <c r="H76" s="126">
        <v>15</v>
      </c>
      <c r="I76" s="127" t="s">
        <v>996</v>
      </c>
    </row>
    <row r="77" spans="1:9" s="4" customFormat="1" ht="65">
      <c r="A77" s="127" t="s">
        <v>1441</v>
      </c>
      <c r="B77" s="146" t="s">
        <v>252</v>
      </c>
      <c r="C77" s="124" t="s">
        <v>1447</v>
      </c>
      <c r="D77" s="124" t="s">
        <v>1445</v>
      </c>
      <c r="E77" s="124" t="s">
        <v>1444</v>
      </c>
      <c r="F77" s="124" t="s">
        <v>506</v>
      </c>
      <c r="G77" s="131">
        <v>15</v>
      </c>
      <c r="H77" s="126">
        <v>15</v>
      </c>
      <c r="I77" s="127" t="s">
        <v>996</v>
      </c>
    </row>
    <row r="78" spans="1:9" s="4" customFormat="1" ht="65">
      <c r="A78" s="127" t="s">
        <v>991</v>
      </c>
      <c r="B78" s="146" t="s">
        <v>252</v>
      </c>
      <c r="C78" s="124" t="s">
        <v>1448</v>
      </c>
      <c r="D78" s="124" t="s">
        <v>1445</v>
      </c>
      <c r="E78" s="124" t="s">
        <v>1444</v>
      </c>
      <c r="F78" s="124" t="s">
        <v>506</v>
      </c>
      <c r="G78" s="131">
        <v>15</v>
      </c>
      <c r="H78" s="126">
        <v>15</v>
      </c>
      <c r="I78" s="127" t="s">
        <v>996</v>
      </c>
    </row>
    <row r="79" spans="1:9" s="4" customFormat="1" ht="65">
      <c r="A79" s="127" t="s">
        <v>991</v>
      </c>
      <c r="B79" s="146" t="s">
        <v>252</v>
      </c>
      <c r="C79" s="124" t="s">
        <v>1449</v>
      </c>
      <c r="D79" s="124" t="s">
        <v>1445</v>
      </c>
      <c r="E79" s="124" t="s">
        <v>1444</v>
      </c>
      <c r="F79" s="124" t="s">
        <v>506</v>
      </c>
      <c r="G79" s="131">
        <v>15</v>
      </c>
      <c r="H79" s="126">
        <v>15</v>
      </c>
      <c r="I79" s="127" t="s">
        <v>996</v>
      </c>
    </row>
    <row r="80" spans="1:9" s="4" customFormat="1" ht="65">
      <c r="A80" s="127" t="s">
        <v>991</v>
      </c>
      <c r="B80" s="146" t="s">
        <v>252</v>
      </c>
      <c r="C80" s="124" t="s">
        <v>1450</v>
      </c>
      <c r="D80" s="124" t="s">
        <v>1445</v>
      </c>
      <c r="E80" s="124" t="s">
        <v>1444</v>
      </c>
      <c r="F80" s="124" t="s">
        <v>506</v>
      </c>
      <c r="G80" s="131">
        <v>15</v>
      </c>
      <c r="H80" s="126">
        <v>15</v>
      </c>
      <c r="I80" s="127" t="s">
        <v>996</v>
      </c>
    </row>
    <row r="81" spans="1:9" s="4" customFormat="1" ht="65">
      <c r="A81" s="127" t="s">
        <v>991</v>
      </c>
      <c r="B81" s="146" t="s">
        <v>252</v>
      </c>
      <c r="C81" s="124" t="s">
        <v>1451</v>
      </c>
      <c r="D81" s="124" t="s">
        <v>1445</v>
      </c>
      <c r="E81" s="124" t="s">
        <v>1444</v>
      </c>
      <c r="F81" s="124" t="s">
        <v>506</v>
      </c>
      <c r="G81" s="131">
        <v>15</v>
      </c>
      <c r="H81" s="126">
        <v>15</v>
      </c>
      <c r="I81" s="402" t="s">
        <v>996</v>
      </c>
    </row>
    <row r="82" spans="1:9" s="4" customFormat="1" ht="65">
      <c r="A82" s="127" t="s">
        <v>991</v>
      </c>
      <c r="B82" s="146" t="s">
        <v>252</v>
      </c>
      <c r="C82" s="124" t="s">
        <v>1452</v>
      </c>
      <c r="D82" s="124" t="s">
        <v>1445</v>
      </c>
      <c r="E82" s="124" t="s">
        <v>1444</v>
      </c>
      <c r="F82" s="124" t="s">
        <v>506</v>
      </c>
      <c r="G82" s="131">
        <v>15</v>
      </c>
      <c r="H82" s="126">
        <v>15</v>
      </c>
      <c r="I82" s="127" t="s">
        <v>996</v>
      </c>
    </row>
    <row r="83" spans="1:9" s="4" customFormat="1" ht="65">
      <c r="A83" s="127" t="s">
        <v>991</v>
      </c>
      <c r="B83" s="404" t="s">
        <v>252</v>
      </c>
      <c r="C83" s="124" t="s">
        <v>1420</v>
      </c>
      <c r="D83" s="124" t="s">
        <v>1445</v>
      </c>
      <c r="E83" s="124" t="s">
        <v>1444</v>
      </c>
      <c r="F83" s="124" t="s">
        <v>506</v>
      </c>
      <c r="G83" s="405">
        <v>15</v>
      </c>
      <c r="H83" s="406">
        <v>15</v>
      </c>
      <c r="I83" s="407" t="s">
        <v>996</v>
      </c>
    </row>
    <row r="84" spans="1:9" s="4" customFormat="1" ht="65">
      <c r="A84" s="127" t="s">
        <v>991</v>
      </c>
      <c r="B84" s="404" t="s">
        <v>252</v>
      </c>
      <c r="C84" s="124" t="s">
        <v>1453</v>
      </c>
      <c r="D84" s="124" t="s">
        <v>1445</v>
      </c>
      <c r="E84" s="124" t="s">
        <v>1444</v>
      </c>
      <c r="F84" s="124" t="s">
        <v>506</v>
      </c>
      <c r="G84" s="408">
        <v>15</v>
      </c>
      <c r="H84" s="406">
        <v>15</v>
      </c>
      <c r="I84" s="407" t="s">
        <v>996</v>
      </c>
    </row>
    <row r="85" spans="1:9" s="4" customFormat="1" ht="65">
      <c r="A85" s="127" t="s">
        <v>991</v>
      </c>
      <c r="B85" s="404" t="s">
        <v>252</v>
      </c>
      <c r="C85" s="124" t="s">
        <v>1454</v>
      </c>
      <c r="D85" s="124" t="s">
        <v>1445</v>
      </c>
      <c r="E85" s="124" t="s">
        <v>1444</v>
      </c>
      <c r="F85" s="124" t="s">
        <v>506</v>
      </c>
      <c r="G85" s="408">
        <v>15</v>
      </c>
      <c r="H85" s="406">
        <v>15</v>
      </c>
      <c r="I85" s="407" t="s">
        <v>996</v>
      </c>
    </row>
    <row r="86" spans="1:9" s="4" customFormat="1" ht="65">
      <c r="A86" s="127" t="s">
        <v>991</v>
      </c>
      <c r="B86" s="404" t="s">
        <v>252</v>
      </c>
      <c r="C86" s="124" t="s">
        <v>1455</v>
      </c>
      <c r="D86" s="124" t="s">
        <v>1445</v>
      </c>
      <c r="E86" s="124" t="s">
        <v>1444</v>
      </c>
      <c r="F86" s="124" t="s">
        <v>506</v>
      </c>
      <c r="G86" s="405">
        <v>15</v>
      </c>
      <c r="H86" s="406">
        <v>15</v>
      </c>
      <c r="I86" s="407" t="s">
        <v>996</v>
      </c>
    </row>
    <row r="87" spans="1:9" s="4" customFormat="1" ht="65">
      <c r="A87" s="127" t="s">
        <v>991</v>
      </c>
      <c r="B87" s="146" t="s">
        <v>252</v>
      </c>
      <c r="C87" s="124" t="s">
        <v>1456</v>
      </c>
      <c r="D87" s="124" t="s">
        <v>1445</v>
      </c>
      <c r="E87" s="124" t="s">
        <v>1444</v>
      </c>
      <c r="F87" s="124" t="s">
        <v>506</v>
      </c>
      <c r="G87" s="131">
        <v>15</v>
      </c>
      <c r="H87" s="126">
        <v>15</v>
      </c>
      <c r="I87" s="407" t="s">
        <v>996</v>
      </c>
    </row>
    <row r="88" spans="1:9" s="4" customFormat="1" ht="65">
      <c r="A88" s="127" t="s">
        <v>1441</v>
      </c>
      <c r="B88" s="404" t="s">
        <v>252</v>
      </c>
      <c r="C88" s="124" t="s">
        <v>1442</v>
      </c>
      <c r="D88" s="124" t="s">
        <v>1457</v>
      </c>
      <c r="E88" s="124" t="s">
        <v>1444</v>
      </c>
      <c r="F88" s="124" t="s">
        <v>506</v>
      </c>
      <c r="G88" s="409">
        <v>15</v>
      </c>
      <c r="H88" s="406">
        <v>15</v>
      </c>
      <c r="I88" s="407" t="s">
        <v>996</v>
      </c>
    </row>
    <row r="89" spans="1:9" s="4" customFormat="1" ht="65">
      <c r="A89" s="127" t="s">
        <v>1458</v>
      </c>
      <c r="B89" s="404" t="s">
        <v>252</v>
      </c>
      <c r="C89" s="124" t="s">
        <v>1446</v>
      </c>
      <c r="D89" s="124" t="s">
        <v>1457</v>
      </c>
      <c r="E89" s="124" t="s">
        <v>1444</v>
      </c>
      <c r="F89" s="124" t="s">
        <v>506</v>
      </c>
      <c r="G89" s="405">
        <v>15</v>
      </c>
      <c r="H89" s="406">
        <v>15</v>
      </c>
      <c r="I89" s="407" t="s">
        <v>996</v>
      </c>
    </row>
    <row r="90" spans="1:9" s="4" customFormat="1" ht="91">
      <c r="A90" s="127" t="s">
        <v>1459</v>
      </c>
      <c r="B90" s="404" t="s">
        <v>252</v>
      </c>
      <c r="C90" s="124" t="s">
        <v>1425</v>
      </c>
      <c r="D90" s="124" t="s">
        <v>1460</v>
      </c>
      <c r="E90" s="184" t="s">
        <v>1461</v>
      </c>
      <c r="F90" s="124" t="s">
        <v>1462</v>
      </c>
      <c r="G90" s="405">
        <v>15</v>
      </c>
      <c r="H90" s="406">
        <v>15</v>
      </c>
      <c r="I90" s="407" t="s">
        <v>996</v>
      </c>
    </row>
    <row r="91" spans="1:9" s="4" customFormat="1" ht="91">
      <c r="A91" s="127" t="s">
        <v>991</v>
      </c>
      <c r="B91" s="404" t="s">
        <v>252</v>
      </c>
      <c r="C91" s="124" t="s">
        <v>1463</v>
      </c>
      <c r="D91" s="124" t="s">
        <v>1460</v>
      </c>
      <c r="E91" s="184" t="s">
        <v>1461</v>
      </c>
      <c r="F91" s="124" t="s">
        <v>1462</v>
      </c>
      <c r="G91" s="405">
        <v>15</v>
      </c>
      <c r="H91" s="406">
        <v>15</v>
      </c>
      <c r="I91" s="407" t="s">
        <v>996</v>
      </c>
    </row>
    <row r="92" spans="1:9" s="4" customFormat="1" ht="91">
      <c r="A92" s="127" t="s">
        <v>991</v>
      </c>
      <c r="B92" s="146" t="s">
        <v>1022</v>
      </c>
      <c r="C92" s="124" t="s">
        <v>1464</v>
      </c>
      <c r="D92" s="124" t="s">
        <v>1460</v>
      </c>
      <c r="E92" s="184" t="s">
        <v>1461</v>
      </c>
      <c r="F92" s="124" t="s">
        <v>1462</v>
      </c>
      <c r="G92" s="131">
        <v>15</v>
      </c>
      <c r="H92" s="126">
        <v>15</v>
      </c>
      <c r="I92" s="127" t="s">
        <v>996</v>
      </c>
    </row>
    <row r="93" spans="1:9" s="4" customFormat="1" ht="91">
      <c r="A93" s="127" t="s">
        <v>991</v>
      </c>
      <c r="B93" s="146" t="s">
        <v>1022</v>
      </c>
      <c r="C93" s="124" t="s">
        <v>1439</v>
      </c>
      <c r="D93" s="124" t="s">
        <v>1460</v>
      </c>
      <c r="E93" s="184" t="s">
        <v>1461</v>
      </c>
      <c r="F93" s="124" t="s">
        <v>1462</v>
      </c>
      <c r="G93" s="131">
        <v>15</v>
      </c>
      <c r="H93" s="126">
        <v>15</v>
      </c>
      <c r="I93" s="127" t="s">
        <v>996</v>
      </c>
    </row>
    <row r="94" spans="1:9" s="4" customFormat="1" ht="91">
      <c r="A94" s="127" t="s">
        <v>991</v>
      </c>
      <c r="B94" s="146" t="s">
        <v>1022</v>
      </c>
      <c r="C94" s="124" t="s">
        <v>1429</v>
      </c>
      <c r="D94" s="124" t="s">
        <v>1460</v>
      </c>
      <c r="E94" s="184" t="s">
        <v>1461</v>
      </c>
      <c r="F94" s="124" t="s">
        <v>1462</v>
      </c>
      <c r="G94" s="131">
        <v>15</v>
      </c>
      <c r="H94" s="126">
        <v>15</v>
      </c>
      <c r="I94" s="127" t="s">
        <v>996</v>
      </c>
    </row>
    <row r="95" spans="1:9" s="4" customFormat="1" ht="65">
      <c r="A95" s="127" t="s">
        <v>991</v>
      </c>
      <c r="B95" s="146" t="s">
        <v>1022</v>
      </c>
      <c r="C95" s="124" t="s">
        <v>1439</v>
      </c>
      <c r="D95" s="124" t="s">
        <v>1465</v>
      </c>
      <c r="E95" s="124" t="s">
        <v>1466</v>
      </c>
      <c r="F95" s="124" t="s">
        <v>1462</v>
      </c>
      <c r="G95" s="131">
        <v>15</v>
      </c>
      <c r="H95" s="126">
        <v>15</v>
      </c>
      <c r="I95" s="127" t="s">
        <v>996</v>
      </c>
    </row>
    <row r="96" spans="1:9" s="4" customFormat="1" ht="65">
      <c r="A96" s="127" t="s">
        <v>991</v>
      </c>
      <c r="B96" s="146" t="s">
        <v>1022</v>
      </c>
      <c r="C96" s="124" t="s">
        <v>1463</v>
      </c>
      <c r="D96" s="124" t="s">
        <v>1465</v>
      </c>
      <c r="E96" s="124" t="s">
        <v>1466</v>
      </c>
      <c r="F96" s="124" t="s">
        <v>1462</v>
      </c>
      <c r="G96" s="131">
        <v>15</v>
      </c>
      <c r="H96" s="126">
        <v>15</v>
      </c>
      <c r="I96" s="127" t="s">
        <v>996</v>
      </c>
    </row>
    <row r="97" spans="1:9" s="4" customFormat="1" ht="65">
      <c r="A97" s="127" t="s">
        <v>1768</v>
      </c>
      <c r="B97" s="146" t="s">
        <v>219</v>
      </c>
      <c r="C97" s="124" t="s">
        <v>1769</v>
      </c>
      <c r="D97" s="124" t="s">
        <v>1770</v>
      </c>
      <c r="E97" s="124" t="s">
        <v>1771</v>
      </c>
      <c r="F97" s="124"/>
      <c r="G97" s="131">
        <v>15</v>
      </c>
      <c r="H97" s="126">
        <v>15</v>
      </c>
      <c r="I97" s="126" t="s">
        <v>1768</v>
      </c>
    </row>
    <row r="98" spans="1:9" s="4" customFormat="1" ht="65">
      <c r="A98" s="127" t="s">
        <v>1768</v>
      </c>
      <c r="B98" s="146" t="s">
        <v>219</v>
      </c>
      <c r="C98" s="124" t="s">
        <v>1772</v>
      </c>
      <c r="D98" s="124" t="s">
        <v>1773</v>
      </c>
      <c r="E98" s="124" t="s">
        <v>1774</v>
      </c>
      <c r="F98" s="124"/>
      <c r="G98" s="131">
        <v>15</v>
      </c>
      <c r="H98" s="126">
        <v>15</v>
      </c>
      <c r="I98" s="126" t="s">
        <v>1768</v>
      </c>
    </row>
    <row r="99" spans="1:9" s="4" customFormat="1" ht="78">
      <c r="A99" s="127" t="s">
        <v>1927</v>
      </c>
      <c r="B99" s="146" t="s">
        <v>219</v>
      </c>
      <c r="C99" s="124" t="s">
        <v>1928</v>
      </c>
      <c r="D99" s="124" t="s">
        <v>1929</v>
      </c>
      <c r="E99" s="124" t="s">
        <v>1930</v>
      </c>
      <c r="F99" s="124"/>
      <c r="G99" s="131"/>
      <c r="H99" s="126">
        <v>15</v>
      </c>
      <c r="I99" s="126" t="s">
        <v>1926</v>
      </c>
    </row>
    <row r="100" spans="1:9" s="4" customFormat="1" ht="65">
      <c r="A100" s="127" t="s">
        <v>1931</v>
      </c>
      <c r="B100" s="146" t="s">
        <v>219</v>
      </c>
      <c r="C100" s="124" t="s">
        <v>1932</v>
      </c>
      <c r="D100" s="124" t="s">
        <v>1933</v>
      </c>
      <c r="E100" s="124" t="s">
        <v>1934</v>
      </c>
      <c r="F100" s="124"/>
      <c r="G100" s="131"/>
      <c r="H100" s="126">
        <v>15</v>
      </c>
      <c r="I100" s="126" t="s">
        <v>1926</v>
      </c>
    </row>
    <row r="101" spans="1:9" s="4" customFormat="1" ht="26">
      <c r="A101" s="127" t="s">
        <v>1935</v>
      </c>
      <c r="B101" s="146" t="s">
        <v>219</v>
      </c>
      <c r="C101" s="124" t="s">
        <v>1936</v>
      </c>
      <c r="D101" s="124" t="s">
        <v>1937</v>
      </c>
      <c r="E101" s="124" t="s">
        <v>1938</v>
      </c>
      <c r="F101" s="124"/>
      <c r="G101" s="131"/>
      <c r="H101" s="126">
        <v>15</v>
      </c>
      <c r="I101" s="126" t="s">
        <v>1926</v>
      </c>
    </row>
    <row r="102" spans="1:9" ht="78">
      <c r="A102" s="127" t="s">
        <v>1939</v>
      </c>
      <c r="B102" s="146" t="s">
        <v>219</v>
      </c>
      <c r="C102" s="124" t="s">
        <v>1940</v>
      </c>
      <c r="D102" s="124" t="s">
        <v>1941</v>
      </c>
      <c r="E102" s="124" t="s">
        <v>1942</v>
      </c>
      <c r="F102" s="124"/>
      <c r="G102" s="131"/>
      <c r="H102" s="126">
        <v>15</v>
      </c>
      <c r="I102" s="126" t="s">
        <v>1926</v>
      </c>
    </row>
    <row r="103" spans="1:9" ht="65">
      <c r="A103" s="127" t="s">
        <v>1943</v>
      </c>
      <c r="B103" s="146" t="s">
        <v>219</v>
      </c>
      <c r="C103" s="124" t="s">
        <v>1944</v>
      </c>
      <c r="D103" s="124" t="s">
        <v>1945</v>
      </c>
      <c r="E103" s="124" t="s">
        <v>1946</v>
      </c>
      <c r="F103" s="124"/>
      <c r="G103" s="131"/>
      <c r="H103" s="126">
        <v>15</v>
      </c>
      <c r="I103" s="126" t="s">
        <v>1926</v>
      </c>
    </row>
    <row r="104" spans="1:9" ht="52">
      <c r="A104" s="127" t="s">
        <v>1947</v>
      </c>
      <c r="B104" s="146" t="s">
        <v>219</v>
      </c>
      <c r="C104" s="124" t="s">
        <v>1948</v>
      </c>
      <c r="D104" s="124" t="s">
        <v>1949</v>
      </c>
      <c r="E104" s="124" t="s">
        <v>1950</v>
      </c>
      <c r="F104" s="124"/>
      <c r="G104" s="131"/>
      <c r="H104" s="126">
        <v>15</v>
      </c>
      <c r="I104" s="126" t="s">
        <v>1926</v>
      </c>
    </row>
    <row r="105" spans="1:9" ht="65">
      <c r="A105" s="127" t="s">
        <v>1951</v>
      </c>
      <c r="B105" s="146" t="s">
        <v>219</v>
      </c>
      <c r="C105" s="124" t="s">
        <v>1952</v>
      </c>
      <c r="D105" s="124" t="s">
        <v>1953</v>
      </c>
      <c r="E105" s="124" t="s">
        <v>1954</v>
      </c>
      <c r="F105" s="124"/>
      <c r="G105" s="131"/>
      <c r="H105" s="126">
        <v>15</v>
      </c>
      <c r="I105" s="126" t="s">
        <v>1926</v>
      </c>
    </row>
    <row r="106" spans="1:9" ht="65">
      <c r="A106" s="127" t="s">
        <v>1951</v>
      </c>
      <c r="B106" s="146" t="s">
        <v>219</v>
      </c>
      <c r="C106" s="124" t="s">
        <v>1955</v>
      </c>
      <c r="D106" s="124" t="s">
        <v>1956</v>
      </c>
      <c r="E106" s="124" t="s">
        <v>1957</v>
      </c>
      <c r="F106" s="124"/>
      <c r="G106" s="131"/>
      <c r="H106" s="126">
        <v>15</v>
      </c>
      <c r="I106" s="126" t="s">
        <v>1926</v>
      </c>
    </row>
    <row r="107" spans="1:9" s="488" customFormat="1" ht="91">
      <c r="A107" s="492" t="s">
        <v>991</v>
      </c>
      <c r="B107" s="493" t="s">
        <v>1022</v>
      </c>
      <c r="C107" s="494" t="s">
        <v>1464</v>
      </c>
      <c r="D107" s="494" t="s">
        <v>1460</v>
      </c>
      <c r="E107" s="499" t="s">
        <v>1461</v>
      </c>
      <c r="F107" s="494" t="s">
        <v>1462</v>
      </c>
      <c r="G107" s="496">
        <v>15</v>
      </c>
      <c r="H107" s="497">
        <v>15</v>
      </c>
      <c r="I107" s="492" t="s">
        <v>996</v>
      </c>
    </row>
    <row r="108" spans="1:9" s="488" customFormat="1" ht="52">
      <c r="A108" s="492" t="s">
        <v>1006</v>
      </c>
      <c r="B108" s="493" t="s">
        <v>1022</v>
      </c>
      <c r="C108" s="494" t="s">
        <v>2825</v>
      </c>
      <c r="D108" s="494" t="s">
        <v>2826</v>
      </c>
      <c r="E108" s="499" t="s">
        <v>2827</v>
      </c>
      <c r="F108" s="494" t="s">
        <v>1462</v>
      </c>
      <c r="G108" s="496">
        <v>15</v>
      </c>
      <c r="H108" s="497">
        <v>15</v>
      </c>
      <c r="I108" s="492" t="s">
        <v>1011</v>
      </c>
    </row>
    <row r="109" spans="1:9" s="488" customFormat="1" ht="65">
      <c r="A109" s="492" t="s">
        <v>1006</v>
      </c>
      <c r="B109" s="493" t="s">
        <v>1022</v>
      </c>
      <c r="C109" s="494" t="s">
        <v>2825</v>
      </c>
      <c r="D109" s="494" t="s">
        <v>2828</v>
      </c>
      <c r="E109" s="494" t="s">
        <v>2829</v>
      </c>
      <c r="F109" s="494" t="s">
        <v>1462</v>
      </c>
      <c r="G109" s="496">
        <v>15</v>
      </c>
      <c r="H109" s="497">
        <v>15</v>
      </c>
      <c r="I109" s="492" t="s">
        <v>1011</v>
      </c>
    </row>
    <row r="110" spans="1:9" s="488" customFormat="1" ht="116">
      <c r="A110" s="492" t="s">
        <v>1006</v>
      </c>
      <c r="B110" s="493" t="s">
        <v>1022</v>
      </c>
      <c r="C110" s="494" t="s">
        <v>2830</v>
      </c>
      <c r="D110" s="494" t="s">
        <v>2831</v>
      </c>
      <c r="E110" s="499" t="s">
        <v>2832</v>
      </c>
      <c r="F110" s="494" t="s">
        <v>1349</v>
      </c>
      <c r="G110" s="496">
        <v>15</v>
      </c>
      <c r="H110" s="497">
        <v>15</v>
      </c>
      <c r="I110" s="492" t="s">
        <v>1011</v>
      </c>
    </row>
    <row r="111" spans="1:9" s="488" customFormat="1" ht="72.5">
      <c r="A111" s="492" t="s">
        <v>1006</v>
      </c>
      <c r="B111" s="493" t="s">
        <v>1022</v>
      </c>
      <c r="C111" s="494" t="s">
        <v>2833</v>
      </c>
      <c r="D111" s="494" t="s">
        <v>2834</v>
      </c>
      <c r="E111" s="499" t="s">
        <v>2835</v>
      </c>
      <c r="F111" s="501" t="s">
        <v>1349</v>
      </c>
      <c r="G111" s="502">
        <v>15</v>
      </c>
      <c r="H111" s="503">
        <v>15</v>
      </c>
      <c r="I111" s="492" t="s">
        <v>1011</v>
      </c>
    </row>
    <row r="112" spans="1:9" s="488" customFormat="1" ht="72.5">
      <c r="A112" s="492" t="s">
        <v>1006</v>
      </c>
      <c r="B112" s="493" t="s">
        <v>1022</v>
      </c>
      <c r="C112" s="494" t="s">
        <v>2833</v>
      </c>
      <c r="D112" s="494" t="s">
        <v>2833</v>
      </c>
      <c r="E112" s="499" t="s">
        <v>2836</v>
      </c>
      <c r="F112" s="501" t="s">
        <v>1349</v>
      </c>
      <c r="G112" s="502">
        <v>15</v>
      </c>
      <c r="H112" s="503">
        <v>15</v>
      </c>
      <c r="I112" s="492" t="s">
        <v>1011</v>
      </c>
    </row>
    <row r="113" spans="1:9" s="488" customFormat="1" ht="72.5">
      <c r="A113" s="492" t="s">
        <v>1039</v>
      </c>
      <c r="B113" s="493" t="s">
        <v>1022</v>
      </c>
      <c r="C113" s="494" t="s">
        <v>2837</v>
      </c>
      <c r="D113" s="494" t="s">
        <v>2838</v>
      </c>
      <c r="E113" s="504" t="s">
        <v>2839</v>
      </c>
      <c r="F113" s="501" t="s">
        <v>487</v>
      </c>
      <c r="G113" s="502">
        <v>50</v>
      </c>
      <c r="H113" s="503">
        <v>50</v>
      </c>
      <c r="I113" s="492" t="s">
        <v>2840</v>
      </c>
    </row>
    <row r="114" spans="1:9" s="488" customFormat="1" ht="72.5">
      <c r="A114" s="492" t="s">
        <v>1039</v>
      </c>
      <c r="B114" s="493" t="s">
        <v>1022</v>
      </c>
      <c r="C114" s="494" t="s">
        <v>2837</v>
      </c>
      <c r="D114" s="494" t="s">
        <v>2841</v>
      </c>
      <c r="E114" s="504" t="s">
        <v>2842</v>
      </c>
      <c r="F114" s="501" t="s">
        <v>487</v>
      </c>
      <c r="G114" s="502">
        <v>50</v>
      </c>
      <c r="H114" s="503">
        <v>50</v>
      </c>
      <c r="I114" s="492" t="s">
        <v>2840</v>
      </c>
    </row>
    <row r="115" spans="1:9" s="488" customFormat="1" ht="72.5">
      <c r="A115" s="492" t="s">
        <v>1039</v>
      </c>
      <c r="B115" s="493" t="s">
        <v>1022</v>
      </c>
      <c r="C115" s="494" t="s">
        <v>2843</v>
      </c>
      <c r="D115" s="494" t="s">
        <v>2844</v>
      </c>
      <c r="E115" s="504" t="s">
        <v>2845</v>
      </c>
      <c r="F115" s="501" t="s">
        <v>487</v>
      </c>
      <c r="G115" s="503">
        <v>50</v>
      </c>
      <c r="H115" s="503">
        <v>50</v>
      </c>
      <c r="I115" s="492" t="s">
        <v>2840</v>
      </c>
    </row>
    <row r="116" spans="1:9" s="488" customFormat="1" ht="65">
      <c r="A116" s="492" t="s">
        <v>1039</v>
      </c>
      <c r="B116" s="493" t="s">
        <v>1022</v>
      </c>
      <c r="C116" s="494" t="s">
        <v>2843</v>
      </c>
      <c r="D116" s="494" t="s">
        <v>2846</v>
      </c>
      <c r="E116" s="480" t="s">
        <v>2847</v>
      </c>
      <c r="F116" s="501" t="s">
        <v>1349</v>
      </c>
      <c r="G116" s="502">
        <v>15</v>
      </c>
      <c r="H116" s="503">
        <v>15</v>
      </c>
      <c r="I116" s="492" t="s">
        <v>2840</v>
      </c>
    </row>
    <row r="117" spans="1:9" s="488" customFormat="1" ht="78">
      <c r="A117" s="505" t="s">
        <v>2848</v>
      </c>
      <c r="B117" s="493" t="s">
        <v>1022</v>
      </c>
      <c r="C117" s="508" t="s">
        <v>2849</v>
      </c>
      <c r="D117" s="506" t="s">
        <v>2850</v>
      </c>
      <c r="E117" s="506" t="s">
        <v>2851</v>
      </c>
      <c r="F117" s="494" t="s">
        <v>487</v>
      </c>
      <c r="G117" s="496">
        <v>50</v>
      </c>
      <c r="H117" s="497">
        <v>50</v>
      </c>
      <c r="I117" s="492" t="s">
        <v>1240</v>
      </c>
    </row>
    <row r="118" spans="1:9" s="488" customFormat="1" ht="65">
      <c r="A118" s="505" t="s">
        <v>2848</v>
      </c>
      <c r="B118" s="493" t="s">
        <v>1022</v>
      </c>
      <c r="C118" s="508" t="s">
        <v>2852</v>
      </c>
      <c r="D118" s="506" t="s">
        <v>2853</v>
      </c>
      <c r="E118" s="506" t="s">
        <v>2854</v>
      </c>
      <c r="F118" s="494" t="s">
        <v>487</v>
      </c>
      <c r="G118" s="496">
        <v>50</v>
      </c>
      <c r="H118" s="497">
        <v>50</v>
      </c>
      <c r="I118" s="492" t="s">
        <v>1240</v>
      </c>
    </row>
    <row r="119" spans="1:9" s="488" customFormat="1" ht="70">
      <c r="A119" s="505" t="s">
        <v>2848</v>
      </c>
      <c r="B119" s="493" t="s">
        <v>1022</v>
      </c>
      <c r="C119" s="508" t="s">
        <v>2855</v>
      </c>
      <c r="D119" s="506" t="s">
        <v>2856</v>
      </c>
      <c r="E119" s="506" t="s">
        <v>2857</v>
      </c>
      <c r="F119" s="501" t="s">
        <v>487</v>
      </c>
      <c r="G119" s="502">
        <v>50</v>
      </c>
      <c r="H119" s="503">
        <v>50</v>
      </c>
      <c r="I119" s="492" t="s">
        <v>1240</v>
      </c>
    </row>
    <row r="120" spans="1:9" s="488" customFormat="1" ht="65">
      <c r="A120" s="505" t="s">
        <v>2848</v>
      </c>
      <c r="B120" s="493" t="s">
        <v>1022</v>
      </c>
      <c r="C120" s="508" t="s">
        <v>2858</v>
      </c>
      <c r="D120" s="506" t="s">
        <v>2856</v>
      </c>
      <c r="E120" s="506" t="s">
        <v>2859</v>
      </c>
      <c r="F120" s="501" t="s">
        <v>487</v>
      </c>
      <c r="G120" s="502">
        <v>50</v>
      </c>
      <c r="H120" s="503">
        <v>50</v>
      </c>
      <c r="I120" s="492" t="s">
        <v>1240</v>
      </c>
    </row>
    <row r="121" spans="1:9" s="488" customFormat="1" ht="65">
      <c r="A121" s="505" t="s">
        <v>2848</v>
      </c>
      <c r="B121" s="493" t="s">
        <v>1022</v>
      </c>
      <c r="C121" s="508" t="s">
        <v>2860</v>
      </c>
      <c r="D121" s="506" t="s">
        <v>2861</v>
      </c>
      <c r="E121" s="506" t="s">
        <v>2862</v>
      </c>
      <c r="F121" s="501" t="s">
        <v>487</v>
      </c>
      <c r="G121" s="502">
        <v>50</v>
      </c>
      <c r="H121" s="503">
        <v>50</v>
      </c>
      <c r="I121" s="492" t="s">
        <v>1240</v>
      </c>
    </row>
    <row r="122" spans="1:9" s="488" customFormat="1" ht="143">
      <c r="A122" s="505" t="s">
        <v>2848</v>
      </c>
      <c r="B122" s="493" t="s">
        <v>1022</v>
      </c>
      <c r="C122" s="508" t="s">
        <v>2863</v>
      </c>
      <c r="D122" s="506" t="s">
        <v>2864</v>
      </c>
      <c r="E122" s="506" t="s">
        <v>2865</v>
      </c>
      <c r="F122" s="506" t="s">
        <v>2866</v>
      </c>
      <c r="G122" s="502">
        <v>15</v>
      </c>
      <c r="H122" s="503">
        <v>15</v>
      </c>
      <c r="I122" s="492" t="s">
        <v>1240</v>
      </c>
    </row>
    <row r="123" spans="1:9" s="488" customFormat="1" ht="130">
      <c r="A123" s="505" t="s">
        <v>2848</v>
      </c>
      <c r="B123" s="493" t="s">
        <v>1022</v>
      </c>
      <c r="C123" s="508" t="s">
        <v>2860</v>
      </c>
      <c r="D123" s="506" t="s">
        <v>2867</v>
      </c>
      <c r="E123" s="506" t="s">
        <v>2868</v>
      </c>
      <c r="F123" s="501" t="s">
        <v>506</v>
      </c>
      <c r="G123" s="502">
        <v>15</v>
      </c>
      <c r="H123" s="503">
        <v>15</v>
      </c>
      <c r="I123" s="492" t="s">
        <v>1240</v>
      </c>
    </row>
    <row r="124" spans="1:9" s="488" customFormat="1" ht="91">
      <c r="A124" s="492" t="s">
        <v>2869</v>
      </c>
      <c r="B124" s="493" t="s">
        <v>1022</v>
      </c>
      <c r="C124" s="494" t="s">
        <v>2908</v>
      </c>
      <c r="D124" s="494" t="s">
        <v>2870</v>
      </c>
      <c r="E124" s="480" t="s">
        <v>2871</v>
      </c>
      <c r="F124" s="501" t="s">
        <v>487</v>
      </c>
      <c r="G124" s="502">
        <v>50</v>
      </c>
      <c r="H124" s="503">
        <v>50</v>
      </c>
      <c r="I124" s="492" t="s">
        <v>1173</v>
      </c>
    </row>
    <row r="125" spans="1:9" s="488" customFormat="1" ht="104">
      <c r="A125" s="492" t="s">
        <v>2869</v>
      </c>
      <c r="B125" s="493" t="s">
        <v>1022</v>
      </c>
      <c r="C125" s="493" t="s">
        <v>2909</v>
      </c>
      <c r="D125" s="493" t="s">
        <v>2872</v>
      </c>
      <c r="E125" s="488" t="s">
        <v>2873</v>
      </c>
      <c r="F125" s="501" t="s">
        <v>487</v>
      </c>
      <c r="G125" s="502">
        <v>59</v>
      </c>
      <c r="H125" s="503">
        <v>50</v>
      </c>
      <c r="I125" s="492" t="s">
        <v>1173</v>
      </c>
    </row>
    <row r="126" spans="1:9" s="488" customFormat="1" ht="117">
      <c r="A126" s="492" t="s">
        <v>2869</v>
      </c>
      <c r="B126" s="493" t="s">
        <v>1022</v>
      </c>
      <c r="C126" s="494" t="s">
        <v>2910</v>
      </c>
      <c r="D126" s="494" t="s">
        <v>2874</v>
      </c>
      <c r="E126" s="488" t="s">
        <v>2875</v>
      </c>
      <c r="F126" s="501" t="s">
        <v>487</v>
      </c>
      <c r="G126" s="502">
        <v>50</v>
      </c>
      <c r="H126" s="503">
        <v>50</v>
      </c>
      <c r="I126" s="492" t="s">
        <v>1173</v>
      </c>
    </row>
    <row r="127" spans="1:9" s="488" customFormat="1" ht="156">
      <c r="A127" s="492" t="s">
        <v>2869</v>
      </c>
      <c r="B127" s="493" t="s">
        <v>1022</v>
      </c>
      <c r="C127" s="494" t="s">
        <v>2911</v>
      </c>
      <c r="D127" s="493" t="s">
        <v>2876</v>
      </c>
      <c r="E127" s="488" t="s">
        <v>2877</v>
      </c>
      <c r="F127" s="501" t="s">
        <v>1462</v>
      </c>
      <c r="G127" s="502">
        <v>15</v>
      </c>
      <c r="H127" s="503">
        <v>15</v>
      </c>
      <c r="I127" s="492" t="s">
        <v>1173</v>
      </c>
    </row>
    <row r="128" spans="1:9" s="488" customFormat="1" ht="91">
      <c r="A128" s="492" t="s">
        <v>2869</v>
      </c>
      <c r="B128" s="493" t="s">
        <v>1022</v>
      </c>
      <c r="C128" s="493" t="s">
        <v>2912</v>
      </c>
      <c r="D128" s="493" t="s">
        <v>2879</v>
      </c>
      <c r="E128" s="488" t="s">
        <v>2880</v>
      </c>
      <c r="F128" s="501" t="s">
        <v>1462</v>
      </c>
      <c r="G128" s="502">
        <v>15</v>
      </c>
      <c r="H128" s="503">
        <v>15</v>
      </c>
      <c r="I128" s="492" t="s">
        <v>1173</v>
      </c>
    </row>
    <row r="129" spans="1:9" s="488" customFormat="1" ht="116">
      <c r="A129" s="492" t="s">
        <v>2881</v>
      </c>
      <c r="B129" s="493" t="s">
        <v>1022</v>
      </c>
      <c r="C129" s="494" t="s">
        <v>2882</v>
      </c>
      <c r="D129" s="494" t="s">
        <v>2883</v>
      </c>
      <c r="E129" s="499" t="s">
        <v>2884</v>
      </c>
      <c r="F129" s="501" t="s">
        <v>487</v>
      </c>
      <c r="G129" s="502">
        <v>50</v>
      </c>
      <c r="H129" s="503">
        <v>50</v>
      </c>
      <c r="I129" s="492" t="s">
        <v>1084</v>
      </c>
    </row>
    <row r="130" spans="1:9" s="488" customFormat="1" ht="143">
      <c r="A130" s="492" t="s">
        <v>2881</v>
      </c>
      <c r="B130" s="493" t="s">
        <v>1022</v>
      </c>
      <c r="C130" s="494" t="s">
        <v>2885</v>
      </c>
      <c r="D130" s="494" t="s">
        <v>2886</v>
      </c>
      <c r="E130" s="499" t="s">
        <v>1466</v>
      </c>
      <c r="F130" s="494" t="s">
        <v>2887</v>
      </c>
      <c r="G130" s="502">
        <v>15</v>
      </c>
      <c r="H130" s="503">
        <v>15</v>
      </c>
      <c r="I130" s="492" t="s">
        <v>1084</v>
      </c>
    </row>
    <row r="131" spans="1:9" s="488" customFormat="1" ht="143">
      <c r="A131" s="492" t="s">
        <v>2881</v>
      </c>
      <c r="B131" s="493" t="s">
        <v>1022</v>
      </c>
      <c r="C131" s="494" t="s">
        <v>2888</v>
      </c>
      <c r="D131" s="494" t="s">
        <v>2886</v>
      </c>
      <c r="E131" s="499" t="s">
        <v>1466</v>
      </c>
      <c r="F131" s="494" t="s">
        <v>2887</v>
      </c>
      <c r="G131" s="502">
        <v>15</v>
      </c>
      <c r="H131" s="503">
        <v>15</v>
      </c>
      <c r="I131" s="492" t="s">
        <v>1084</v>
      </c>
    </row>
    <row r="132" spans="1:9" s="488" customFormat="1" ht="117">
      <c r="A132" s="492" t="s">
        <v>1213</v>
      </c>
      <c r="B132" s="493" t="s">
        <v>1022</v>
      </c>
      <c r="C132" s="494" t="s">
        <v>2889</v>
      </c>
      <c r="D132" s="494" t="s">
        <v>2890</v>
      </c>
      <c r="E132" s="499" t="s">
        <v>2891</v>
      </c>
      <c r="F132" s="499" t="s">
        <v>2892</v>
      </c>
      <c r="G132" s="502">
        <v>50</v>
      </c>
      <c r="H132" s="503">
        <v>50</v>
      </c>
      <c r="I132" s="492" t="s">
        <v>1221</v>
      </c>
    </row>
    <row r="133" spans="1:9" s="488" customFormat="1" ht="143">
      <c r="A133" s="492" t="s">
        <v>1213</v>
      </c>
      <c r="B133" s="493" t="s">
        <v>1022</v>
      </c>
      <c r="C133" s="494" t="s">
        <v>2893</v>
      </c>
      <c r="D133" s="494" t="s">
        <v>2894</v>
      </c>
      <c r="E133" s="499" t="s">
        <v>2895</v>
      </c>
      <c r="F133" s="494" t="s">
        <v>2896</v>
      </c>
      <c r="G133" s="502">
        <v>15</v>
      </c>
      <c r="H133" s="503">
        <v>15</v>
      </c>
      <c r="I133" s="492" t="s">
        <v>1221</v>
      </c>
    </row>
    <row r="134" spans="1:9" s="488" customFormat="1" ht="65">
      <c r="A134" s="492" t="s">
        <v>1516</v>
      </c>
      <c r="B134" s="493" t="s">
        <v>1022</v>
      </c>
      <c r="C134" s="494" t="s">
        <v>2897</v>
      </c>
      <c r="D134" s="494" t="s">
        <v>2898</v>
      </c>
      <c r="E134" s="494" t="s">
        <v>1348</v>
      </c>
      <c r="F134" s="494" t="s">
        <v>1349</v>
      </c>
      <c r="G134" s="502">
        <v>15</v>
      </c>
      <c r="H134" s="503">
        <v>15</v>
      </c>
      <c r="I134" s="492" t="s">
        <v>1254</v>
      </c>
    </row>
    <row r="135" spans="1:9" s="488" customFormat="1" ht="143">
      <c r="A135" s="492" t="s">
        <v>1516</v>
      </c>
      <c r="B135" s="493" t="s">
        <v>1022</v>
      </c>
      <c r="C135" s="494" t="s">
        <v>2897</v>
      </c>
      <c r="D135" s="494" t="s">
        <v>2899</v>
      </c>
      <c r="E135" s="494" t="s">
        <v>2900</v>
      </c>
      <c r="F135" s="494" t="s">
        <v>1462</v>
      </c>
      <c r="G135" s="502">
        <v>15</v>
      </c>
      <c r="H135" s="503">
        <v>15</v>
      </c>
      <c r="I135" s="492" t="s">
        <v>1254</v>
      </c>
    </row>
    <row r="136" spans="1:9" s="488" customFormat="1" ht="91">
      <c r="A136" s="492" t="s">
        <v>1516</v>
      </c>
      <c r="B136" s="493" t="s">
        <v>1022</v>
      </c>
      <c r="C136" s="494" t="s">
        <v>2901</v>
      </c>
      <c r="D136" s="494" t="s">
        <v>2902</v>
      </c>
      <c r="E136" s="494" t="s">
        <v>2903</v>
      </c>
      <c r="F136" s="494" t="s">
        <v>1462</v>
      </c>
      <c r="G136" s="502">
        <v>15</v>
      </c>
      <c r="H136" s="503">
        <v>15</v>
      </c>
      <c r="I136" s="492" t="s">
        <v>1254</v>
      </c>
    </row>
    <row r="137" spans="1:9" s="488" customFormat="1" ht="104">
      <c r="A137" s="492" t="s">
        <v>1516</v>
      </c>
      <c r="B137" s="493" t="s">
        <v>1022</v>
      </c>
      <c r="C137" s="494" t="s">
        <v>2897</v>
      </c>
      <c r="D137" s="494" t="s">
        <v>2904</v>
      </c>
      <c r="E137" s="494" t="s">
        <v>2905</v>
      </c>
      <c r="F137" s="501" t="s">
        <v>1462</v>
      </c>
      <c r="G137" s="502">
        <v>15</v>
      </c>
      <c r="H137" s="503">
        <v>15</v>
      </c>
      <c r="I137" s="492" t="s">
        <v>1254</v>
      </c>
    </row>
    <row r="138" spans="1:9" s="488" customFormat="1" ht="116">
      <c r="A138" s="490" t="s">
        <v>1074</v>
      </c>
      <c r="B138" s="491" t="s">
        <v>252</v>
      </c>
      <c r="C138" s="494" t="s">
        <v>2906</v>
      </c>
      <c r="D138" s="494" t="s">
        <v>2907</v>
      </c>
      <c r="E138" s="499" t="s">
        <v>2884</v>
      </c>
      <c r="F138" s="489" t="s">
        <v>487</v>
      </c>
      <c r="G138" s="489">
        <v>50</v>
      </c>
      <c r="H138" s="489">
        <v>50</v>
      </c>
      <c r="I138" s="507" t="s">
        <v>1077</v>
      </c>
    </row>
    <row r="139" spans="1:9" s="488" customFormat="1" ht="117">
      <c r="A139" s="513" t="s">
        <v>2869</v>
      </c>
      <c r="B139" s="515" t="s">
        <v>252</v>
      </c>
      <c r="C139" s="515" t="s">
        <v>2913</v>
      </c>
      <c r="D139" s="515" t="s">
        <v>2914</v>
      </c>
      <c r="E139" s="511" t="s">
        <v>2915</v>
      </c>
      <c r="F139" s="528" t="s">
        <v>2916</v>
      </c>
      <c r="G139" s="518">
        <v>15</v>
      </c>
      <c r="H139" s="519">
        <v>15</v>
      </c>
      <c r="I139" s="513" t="s">
        <v>1173</v>
      </c>
    </row>
    <row r="140" spans="1:9" s="488" customFormat="1" ht="104">
      <c r="A140" s="513" t="s">
        <v>2869</v>
      </c>
      <c r="B140" s="515" t="s">
        <v>252</v>
      </c>
      <c r="C140" s="515" t="s">
        <v>2878</v>
      </c>
      <c r="D140" s="515" t="s">
        <v>2879</v>
      </c>
      <c r="E140" s="511" t="s">
        <v>2880</v>
      </c>
      <c r="F140" s="516" t="s">
        <v>2917</v>
      </c>
      <c r="G140" s="518">
        <v>15</v>
      </c>
      <c r="H140" s="519">
        <v>15</v>
      </c>
      <c r="I140" s="513" t="s">
        <v>1173</v>
      </c>
    </row>
    <row r="141" spans="1:9" s="488" customFormat="1">
      <c r="A141" s="127"/>
      <c r="B141" s="146"/>
      <c r="C141" s="124"/>
      <c r="D141" s="124"/>
      <c r="E141" s="124"/>
      <c r="F141" s="124"/>
      <c r="G141" s="131"/>
      <c r="H141" s="126"/>
      <c r="I141" s="126"/>
    </row>
    <row r="142" spans="1:9" s="488" customFormat="1">
      <c r="A142" s="127"/>
      <c r="B142" s="146"/>
      <c r="C142" s="124"/>
      <c r="D142" s="124"/>
      <c r="E142" s="124"/>
      <c r="F142" s="124"/>
      <c r="G142" s="131"/>
      <c r="H142" s="126"/>
      <c r="I142" s="126"/>
    </row>
    <row r="143" spans="1:9" s="488" customFormat="1">
      <c r="A143" s="127"/>
      <c r="B143" s="146"/>
      <c r="C143" s="124"/>
      <c r="D143" s="124"/>
      <c r="E143" s="124"/>
      <c r="F143" s="124"/>
      <c r="G143" s="131"/>
      <c r="H143" s="126"/>
      <c r="I143" s="126"/>
    </row>
    <row r="144" spans="1:9" s="488" customFormat="1">
      <c r="A144" s="127"/>
      <c r="B144" s="146"/>
      <c r="C144" s="124"/>
      <c r="D144" s="124"/>
      <c r="E144" s="124"/>
      <c r="F144" s="124"/>
      <c r="G144" s="131"/>
      <c r="H144" s="126"/>
      <c r="I144" s="126"/>
    </row>
    <row r="145" spans="1:9" s="488" customFormat="1">
      <c r="A145" s="127"/>
      <c r="B145" s="146"/>
      <c r="C145" s="124"/>
      <c r="D145" s="124"/>
      <c r="E145" s="124"/>
      <c r="F145" s="124"/>
      <c r="G145" s="131"/>
      <c r="H145" s="126"/>
      <c r="I145" s="126"/>
    </row>
    <row r="146" spans="1:9" s="488" customFormat="1">
      <c r="A146" s="127"/>
      <c r="B146" s="146"/>
      <c r="C146" s="124"/>
      <c r="D146" s="124"/>
      <c r="E146" s="124"/>
      <c r="F146" s="124"/>
      <c r="G146" s="131"/>
      <c r="H146" s="126"/>
      <c r="I146" s="126"/>
    </row>
    <row r="147" spans="1:9" s="488" customFormat="1">
      <c r="A147" s="127"/>
      <c r="B147" s="146"/>
      <c r="C147" s="124"/>
      <c r="D147" s="124"/>
      <c r="E147" s="124"/>
      <c r="F147" s="124"/>
      <c r="G147" s="131"/>
      <c r="H147" s="126"/>
      <c r="I147" s="126"/>
    </row>
    <row r="148" spans="1:9" s="488" customFormat="1">
      <c r="A148" s="127"/>
      <c r="B148" s="146"/>
      <c r="C148" s="124"/>
      <c r="D148" s="124"/>
      <c r="E148" s="124"/>
      <c r="F148" s="124"/>
      <c r="G148" s="131"/>
      <c r="H148" s="126"/>
      <c r="I148" s="126"/>
    </row>
    <row r="149" spans="1:9" s="488" customFormat="1">
      <c r="A149" s="127"/>
      <c r="B149" s="146"/>
      <c r="C149" s="124"/>
      <c r="D149" s="124"/>
      <c r="E149" s="124"/>
      <c r="F149" s="124"/>
      <c r="G149" s="131"/>
      <c r="H149" s="126"/>
      <c r="I149" s="126"/>
    </row>
    <row r="150" spans="1:9" s="488" customFormat="1">
      <c r="A150" s="127"/>
      <c r="B150" s="146"/>
      <c r="C150" s="124"/>
      <c r="D150" s="124"/>
      <c r="E150" s="124"/>
      <c r="F150" s="124"/>
      <c r="G150" s="131"/>
      <c r="H150" s="126"/>
      <c r="I150" s="126"/>
    </row>
    <row r="151" spans="1:9" s="488" customFormat="1">
      <c r="A151" s="127"/>
      <c r="B151" s="146"/>
      <c r="C151" s="124"/>
      <c r="D151" s="124"/>
      <c r="E151" s="124"/>
      <c r="F151" s="124"/>
      <c r="G151" s="131"/>
      <c r="H151" s="126"/>
      <c r="I151" s="126"/>
    </row>
    <row r="152" spans="1:9" s="488" customFormat="1">
      <c r="A152" s="127"/>
      <c r="B152" s="146"/>
      <c r="C152" s="124"/>
      <c r="D152" s="124"/>
      <c r="E152" s="124"/>
      <c r="F152" s="124"/>
      <c r="G152" s="131"/>
      <c r="H152" s="126"/>
      <c r="I152" s="126"/>
    </row>
    <row r="153" spans="1:9">
      <c r="A153" s="127"/>
      <c r="B153" s="146"/>
      <c r="C153" s="124"/>
      <c r="D153" s="124"/>
      <c r="E153" s="124"/>
      <c r="F153" s="124"/>
      <c r="G153" s="131"/>
      <c r="H153" s="126"/>
      <c r="I153" s="126"/>
    </row>
    <row r="154" spans="1:9">
      <c r="A154" s="9" t="s">
        <v>2</v>
      </c>
      <c r="G154" s="66"/>
      <c r="H154" s="68">
        <f>SUM(H9:H153)</f>
        <v>3552.5</v>
      </c>
    </row>
    <row r="156" spans="1:9">
      <c r="A156" s="629" t="s">
        <v>12</v>
      </c>
      <c r="B156" s="629"/>
      <c r="C156" s="629"/>
      <c r="D156" s="629"/>
      <c r="E156" s="629"/>
      <c r="F156" s="629"/>
      <c r="G156" s="629"/>
      <c r="H156" s="629"/>
    </row>
  </sheetData>
  <mergeCells count="5">
    <mergeCell ref="A2:H2"/>
    <mergeCell ref="A5:H5"/>
    <mergeCell ref="A156:H156"/>
    <mergeCell ref="A6:H6"/>
    <mergeCell ref="A4:H4"/>
  </mergeCells>
  <phoneticPr fontId="21" type="noConversion"/>
  <hyperlinks>
    <hyperlink ref="E25" r:id="rId1"/>
    <hyperlink ref="E26" r:id="rId2"/>
    <hyperlink ref="E27" r:id="rId3"/>
    <hyperlink ref="E28" r:id="rId4"/>
    <hyperlink ref="E29" r:id="rId5"/>
    <hyperlink ref="E30" r:id="rId6"/>
    <hyperlink ref="E31" r:id="rId7"/>
    <hyperlink ref="E32" r:id="rId8"/>
    <hyperlink ref="E33" r:id="rId9"/>
    <hyperlink ref="E34" r:id="rId10"/>
    <hyperlink ref="E35" r:id="rId11"/>
    <hyperlink ref="E36" r:id="rId12"/>
    <hyperlink ref="E37" r:id="rId13"/>
    <hyperlink ref="E38" r:id="rId14"/>
    <hyperlink ref="E39" r:id="rId15"/>
    <hyperlink ref="E40" r:id="rId16"/>
    <hyperlink ref="E41" r:id="rId17"/>
    <hyperlink ref="E42" r:id="rId18"/>
    <hyperlink ref="E43" r:id="rId19"/>
    <hyperlink ref="E44" r:id="rId20"/>
    <hyperlink ref="E45" r:id="rId21"/>
    <hyperlink ref="E46" r:id="rId22"/>
    <hyperlink ref="E47" r:id="rId23"/>
    <hyperlink ref="E48" r:id="rId24"/>
    <hyperlink ref="E49" r:id="rId25"/>
    <hyperlink ref="E50" r:id="rId26"/>
    <hyperlink ref="E51" r:id="rId27"/>
    <hyperlink ref="E52" r:id="rId28"/>
    <hyperlink ref="E53" r:id="rId29"/>
    <hyperlink ref="E54" r:id="rId30"/>
    <hyperlink ref="E55" r:id="rId31"/>
    <hyperlink ref="E56" r:id="rId32"/>
    <hyperlink ref="E57" r:id="rId33"/>
    <hyperlink ref="E58" r:id="rId34"/>
    <hyperlink ref="E59" r:id="rId35"/>
    <hyperlink ref="E60" r:id="rId36"/>
    <hyperlink ref="E61" r:id="rId37"/>
    <hyperlink ref="E62" r:id="rId38"/>
    <hyperlink ref="E63" r:id="rId39"/>
    <hyperlink ref="E64" r:id="rId40"/>
    <hyperlink ref="E65" r:id="rId41"/>
    <hyperlink ref="E70" r:id="rId42"/>
    <hyperlink ref="E71" r:id="rId43"/>
    <hyperlink ref="E72" r:id="rId44"/>
    <hyperlink ref="E73" r:id="rId45"/>
    <hyperlink ref="E90" r:id="rId46"/>
    <hyperlink ref="E91" r:id="rId47"/>
    <hyperlink ref="E92" r:id="rId48"/>
    <hyperlink ref="E93" r:id="rId49"/>
    <hyperlink ref="E94" r:id="rId50"/>
    <hyperlink ref="E107" r:id="rId51"/>
    <hyperlink ref="E108" r:id="rId52"/>
    <hyperlink ref="E110" r:id="rId53"/>
    <hyperlink ref="E111" r:id="rId54"/>
    <hyperlink ref="E112" r:id="rId55"/>
    <hyperlink ref="E113" r:id="rId56"/>
    <hyperlink ref="E114" r:id="rId57"/>
    <hyperlink ref="E115" r:id="rId58"/>
    <hyperlink ref="E116" r:id="rId59"/>
    <hyperlink ref="E117" r:id="rId60"/>
    <hyperlink ref="E118" r:id="rId61"/>
    <hyperlink ref="E119" r:id="rId62"/>
    <hyperlink ref="E120" r:id="rId63"/>
    <hyperlink ref="E121" r:id="rId64"/>
    <hyperlink ref="E122" r:id="rId65"/>
    <hyperlink ref="E123" r:id="rId66"/>
    <hyperlink ref="E124" r:id="rId67"/>
    <hyperlink ref="E129" r:id="rId68"/>
    <hyperlink ref="E130" r:id="rId69"/>
    <hyperlink ref="E131" r:id="rId70"/>
    <hyperlink ref="E132" r:id="rId71"/>
    <hyperlink ref="F132" r:id="rId72"/>
    <hyperlink ref="E133" r:id="rId73"/>
    <hyperlink ref="E138" r:id="rId74"/>
  </hyperlinks>
  <pageMargins left="0.511811023622047" right="0.31496062992126" top="0.24" bottom="0" header="0" footer="0"/>
  <pageSetup paperSize="9" orientation="landscape" horizontalDpi="200" verticalDpi="200"/>
</worksheet>
</file>

<file path=xl/worksheets/sheet11.xml><?xml version="1.0" encoding="utf-8"?>
<worksheet xmlns="http://schemas.openxmlformats.org/spreadsheetml/2006/main" xmlns:r="http://schemas.openxmlformats.org/officeDocument/2006/relationships">
  <dimension ref="A2:H31"/>
  <sheetViews>
    <sheetView zoomScale="55" zoomScaleNormal="55" workbookViewId="0">
      <selection activeCell="A5" sqref="A5:F5"/>
    </sheetView>
  </sheetViews>
  <sheetFormatPr defaultColWidth="8.81640625" defaultRowHeight="14.5"/>
  <cols>
    <col min="1" max="1" width="36.453125" style="2" customWidth="1"/>
    <col min="2" max="2" width="33.1796875" style="7" customWidth="1"/>
    <col min="3" max="3" width="12" style="7" customWidth="1"/>
    <col min="4" max="4" width="20.7265625" style="1" customWidth="1"/>
    <col min="5" max="5" width="13.1796875" style="1" customWidth="1"/>
    <col min="6" max="6" width="15.453125" style="1" customWidth="1"/>
    <col min="7" max="7" width="21" customWidth="1"/>
  </cols>
  <sheetData>
    <row r="2" spans="1:8" s="4" customFormat="1" ht="15" customHeight="1">
      <c r="A2" s="630" t="s">
        <v>41</v>
      </c>
      <c r="B2" s="663"/>
      <c r="C2" s="663"/>
      <c r="D2" s="663"/>
      <c r="E2" s="663"/>
      <c r="F2" s="663"/>
      <c r="G2" s="3"/>
      <c r="H2" s="3"/>
    </row>
    <row r="3" spans="1:8" s="4" customFormat="1" ht="15" customHeight="1">
      <c r="A3" s="12"/>
      <c r="B3" s="12"/>
      <c r="C3" s="12"/>
      <c r="D3" s="12"/>
      <c r="E3" s="12"/>
      <c r="F3" s="12"/>
      <c r="G3" s="3"/>
      <c r="H3" s="3"/>
    </row>
    <row r="4" spans="1:8" s="4" customFormat="1" ht="18" customHeight="1">
      <c r="A4" s="671" t="s">
        <v>42</v>
      </c>
      <c r="B4" s="671"/>
      <c r="C4" s="671"/>
      <c r="D4" s="671"/>
      <c r="E4" s="671"/>
      <c r="F4" s="671"/>
      <c r="G4" s="3"/>
      <c r="H4" s="3"/>
    </row>
    <row r="5" spans="1:8" s="4" customFormat="1" ht="90.75" customHeight="1">
      <c r="A5" s="677" t="s">
        <v>102</v>
      </c>
      <c r="B5" s="634"/>
      <c r="C5" s="634"/>
      <c r="D5" s="634"/>
      <c r="E5" s="634"/>
      <c r="F5" s="634"/>
      <c r="G5" s="3"/>
      <c r="H5" s="3"/>
    </row>
    <row r="6" spans="1:8">
      <c r="A6" s="5"/>
      <c r="B6" s="6"/>
      <c r="C6" s="6"/>
      <c r="D6" s="5"/>
      <c r="E6" s="5"/>
      <c r="F6" s="5"/>
      <c r="G6" s="1"/>
      <c r="H6" s="1"/>
    </row>
    <row r="8" spans="1:8" ht="41.25" customHeight="1">
      <c r="A8" s="51" t="s">
        <v>103</v>
      </c>
      <c r="B8" s="53" t="s">
        <v>104</v>
      </c>
      <c r="C8" s="53" t="s">
        <v>25</v>
      </c>
      <c r="D8" s="53" t="s">
        <v>105</v>
      </c>
      <c r="E8" s="51" t="s">
        <v>54</v>
      </c>
      <c r="F8" s="51" t="s">
        <v>7</v>
      </c>
      <c r="G8" s="116" t="s">
        <v>203</v>
      </c>
    </row>
    <row r="9" spans="1:8">
      <c r="A9" s="127"/>
      <c r="B9" s="127"/>
      <c r="C9" s="124"/>
      <c r="D9" s="130"/>
      <c r="E9" s="154"/>
      <c r="F9" s="169"/>
      <c r="G9" s="126"/>
    </row>
    <row r="10" spans="1:8">
      <c r="A10" s="127"/>
      <c r="B10" s="127"/>
      <c r="C10" s="124"/>
      <c r="D10" s="130"/>
      <c r="E10" s="154"/>
      <c r="F10" s="169"/>
      <c r="G10" s="126"/>
    </row>
    <row r="11" spans="1:8">
      <c r="A11" s="127"/>
      <c r="B11" s="127"/>
      <c r="C11" s="124"/>
      <c r="D11" s="130"/>
      <c r="E11" s="154"/>
      <c r="F11" s="169"/>
      <c r="G11" s="126"/>
    </row>
    <row r="12" spans="1:8">
      <c r="A12" s="127"/>
      <c r="B12" s="127"/>
      <c r="C12" s="124"/>
      <c r="D12" s="130"/>
      <c r="E12" s="154"/>
      <c r="F12" s="169"/>
      <c r="G12" s="126"/>
    </row>
    <row r="13" spans="1:8">
      <c r="A13" s="127"/>
      <c r="B13" s="127"/>
      <c r="C13" s="124"/>
      <c r="D13" s="130"/>
      <c r="E13" s="154"/>
      <c r="F13" s="169"/>
      <c r="G13" s="126"/>
    </row>
    <row r="14" spans="1:8">
      <c r="A14" s="127"/>
      <c r="B14" s="127"/>
      <c r="C14" s="124"/>
      <c r="D14" s="130"/>
      <c r="E14" s="154"/>
      <c r="F14" s="169"/>
      <c r="G14" s="126"/>
    </row>
    <row r="15" spans="1:8">
      <c r="A15" s="127"/>
      <c r="B15" s="127"/>
      <c r="C15" s="124"/>
      <c r="D15" s="130"/>
      <c r="E15" s="154"/>
      <c r="F15" s="169"/>
      <c r="G15" s="126"/>
    </row>
    <row r="16" spans="1:8">
      <c r="A16" s="127"/>
      <c r="B16" s="127"/>
      <c r="C16" s="124"/>
      <c r="D16" s="130"/>
      <c r="E16" s="154"/>
      <c r="F16" s="169"/>
      <c r="G16" s="126"/>
    </row>
    <row r="17" spans="1:7">
      <c r="A17" s="127"/>
      <c r="B17" s="127"/>
      <c r="C17" s="124"/>
      <c r="D17" s="130"/>
      <c r="E17" s="154"/>
      <c r="F17" s="169"/>
      <c r="G17" s="126"/>
    </row>
    <row r="18" spans="1:7">
      <c r="A18" s="127"/>
      <c r="B18" s="127"/>
      <c r="C18" s="124"/>
      <c r="D18" s="130"/>
      <c r="E18" s="154"/>
      <c r="F18" s="169"/>
      <c r="G18" s="126"/>
    </row>
    <row r="19" spans="1:7">
      <c r="A19" s="127"/>
      <c r="B19" s="127"/>
      <c r="C19" s="124"/>
      <c r="D19" s="130"/>
      <c r="E19" s="154"/>
      <c r="F19" s="169"/>
      <c r="G19" s="126"/>
    </row>
    <row r="20" spans="1:7">
      <c r="A20" s="127"/>
      <c r="B20" s="127"/>
      <c r="C20" s="124"/>
      <c r="D20" s="130"/>
      <c r="E20" s="154"/>
      <c r="F20" s="169"/>
      <c r="G20" s="126"/>
    </row>
    <row r="21" spans="1:7">
      <c r="A21" s="127"/>
      <c r="B21" s="127"/>
      <c r="C21" s="124"/>
      <c r="D21" s="130"/>
      <c r="E21" s="154"/>
      <c r="F21" s="169"/>
      <c r="G21" s="126"/>
    </row>
    <row r="22" spans="1:7">
      <c r="A22" s="127"/>
      <c r="B22" s="127"/>
      <c r="C22" s="124"/>
      <c r="D22" s="130"/>
      <c r="E22" s="154"/>
      <c r="F22" s="169"/>
      <c r="G22" s="126"/>
    </row>
    <row r="23" spans="1:7">
      <c r="A23" s="127"/>
      <c r="B23" s="127"/>
      <c r="C23" s="124"/>
      <c r="D23" s="130"/>
      <c r="E23" s="154"/>
      <c r="F23" s="169"/>
      <c r="G23" s="126"/>
    </row>
    <row r="24" spans="1:7">
      <c r="A24" s="127"/>
      <c r="B24" s="127"/>
      <c r="C24" s="124"/>
      <c r="D24" s="130"/>
      <c r="E24" s="168"/>
      <c r="F24" s="169"/>
      <c r="G24" s="126"/>
    </row>
    <row r="25" spans="1:7">
      <c r="A25" s="127"/>
      <c r="B25" s="127"/>
      <c r="C25" s="124"/>
      <c r="D25" s="130"/>
      <c r="E25" s="168"/>
      <c r="F25" s="169"/>
      <c r="G25" s="126"/>
    </row>
    <row r="26" spans="1:7">
      <c r="A26" s="127"/>
      <c r="B26" s="127"/>
      <c r="C26" s="124"/>
      <c r="D26" s="130"/>
      <c r="E26" s="168"/>
      <c r="F26" s="169"/>
      <c r="G26" s="126"/>
    </row>
    <row r="27" spans="1:7">
      <c r="A27" s="127"/>
      <c r="B27" s="127"/>
      <c r="C27" s="124"/>
      <c r="D27" s="130"/>
      <c r="E27" s="168"/>
      <c r="F27" s="169"/>
      <c r="G27" s="126"/>
    </row>
    <row r="28" spans="1:7">
      <c r="A28" s="127"/>
      <c r="B28" s="127"/>
      <c r="C28" s="124"/>
      <c r="D28" s="130"/>
      <c r="E28" s="168"/>
      <c r="F28" s="169"/>
      <c r="G28" s="126"/>
    </row>
    <row r="29" spans="1:7">
      <c r="A29" s="9" t="s">
        <v>2</v>
      </c>
      <c r="D29" s="7"/>
      <c r="E29" s="66"/>
      <c r="F29" s="61">
        <f>SUM(F9:F28)</f>
        <v>0</v>
      </c>
    </row>
    <row r="30" spans="1:7">
      <c r="D30" s="7"/>
      <c r="E30" s="7"/>
      <c r="F30" s="7"/>
    </row>
    <row r="31" spans="1:7">
      <c r="A31" s="678" t="s">
        <v>12</v>
      </c>
      <c r="B31" s="678"/>
      <c r="C31" s="678"/>
      <c r="D31" s="678"/>
      <c r="E31" s="678"/>
      <c r="F31" s="678"/>
    </row>
  </sheetData>
  <mergeCells count="4">
    <mergeCell ref="A2:F2"/>
    <mergeCell ref="A4:F4"/>
    <mergeCell ref="A5:F5"/>
    <mergeCell ref="A31:F31"/>
  </mergeCells>
  <phoneticPr fontId="21" type="noConversion"/>
  <pageMargins left="0.511811023622047" right="0.31496062992126" top="0" bottom="0" header="0" footer="0"/>
  <pageSetup paperSize="9" orientation="landscape" horizontalDpi="200" verticalDpi="200"/>
</worksheet>
</file>

<file path=xl/worksheets/sheet12.xml><?xml version="1.0" encoding="utf-8"?>
<worksheet xmlns="http://schemas.openxmlformats.org/spreadsheetml/2006/main" xmlns:r="http://schemas.openxmlformats.org/officeDocument/2006/relationships">
  <dimension ref="A2:G30"/>
  <sheetViews>
    <sheetView zoomScale="70" zoomScaleNormal="70" workbookViewId="0">
      <selection activeCell="C20" sqref="C20"/>
    </sheetView>
  </sheetViews>
  <sheetFormatPr defaultColWidth="8.81640625" defaultRowHeight="14.5"/>
  <cols>
    <col min="1" max="1" width="35.7265625" style="2" customWidth="1"/>
    <col min="2" max="2" width="30.453125" style="7" customWidth="1"/>
    <col min="3" max="3" width="16.81640625" style="7" customWidth="1"/>
    <col min="4" max="4" width="22.453125" style="7" customWidth="1"/>
    <col min="5" max="5" width="14.1796875" style="1" customWidth="1"/>
    <col min="6" max="6" width="12" style="1" customWidth="1"/>
    <col min="7" max="7" width="21.1796875" customWidth="1"/>
  </cols>
  <sheetData>
    <row r="2" spans="1:7" s="4" customFormat="1" ht="15" customHeight="1">
      <c r="A2" s="630" t="s">
        <v>43</v>
      </c>
      <c r="B2" s="663"/>
      <c r="C2" s="663"/>
      <c r="D2" s="663"/>
      <c r="E2" s="663"/>
      <c r="F2" s="664"/>
    </row>
    <row r="3" spans="1:7" s="4" customFormat="1" ht="15" customHeight="1">
      <c r="A3" s="11"/>
      <c r="B3" s="11"/>
      <c r="C3" s="11"/>
      <c r="D3" s="11"/>
      <c r="E3" s="11"/>
      <c r="F3" s="3"/>
    </row>
    <row r="4" spans="1:7" s="4" customFormat="1" ht="15" customHeight="1">
      <c r="A4" s="644" t="s">
        <v>44</v>
      </c>
      <c r="B4" s="644"/>
      <c r="C4" s="644"/>
      <c r="D4" s="644"/>
      <c r="E4" s="644"/>
      <c r="F4" s="644"/>
    </row>
    <row r="5" spans="1:7" s="4" customFormat="1" ht="65.25" customHeight="1">
      <c r="A5" s="634" t="s">
        <v>108</v>
      </c>
      <c r="B5" s="679"/>
      <c r="C5" s="679"/>
      <c r="D5" s="679"/>
      <c r="E5" s="679"/>
      <c r="F5" s="679"/>
    </row>
    <row r="6" spans="1:7" s="4" customFormat="1">
      <c r="A6" s="2"/>
      <c r="B6" s="7"/>
      <c r="C6" s="7"/>
      <c r="D6" s="7"/>
      <c r="E6" s="1"/>
      <c r="F6" s="1"/>
    </row>
    <row r="7" spans="1:7" ht="38.25" customHeight="1">
      <c r="A7" s="51" t="s">
        <v>106</v>
      </c>
      <c r="B7" s="53" t="s">
        <v>104</v>
      </c>
      <c r="C7" s="53" t="s">
        <v>25</v>
      </c>
      <c r="D7" s="53" t="s">
        <v>107</v>
      </c>
      <c r="E7" s="51" t="s">
        <v>54</v>
      </c>
      <c r="F7" s="51" t="s">
        <v>7</v>
      </c>
      <c r="G7" s="116" t="s">
        <v>203</v>
      </c>
    </row>
    <row r="8" spans="1:7">
      <c r="A8" s="202"/>
      <c r="B8" s="203"/>
      <c r="C8" s="203"/>
      <c r="D8" s="203"/>
      <c r="E8" s="202"/>
      <c r="F8" s="205"/>
      <c r="G8" s="126"/>
    </row>
    <row r="9" spans="1:7">
      <c r="A9" s="189"/>
      <c r="B9" s="189"/>
      <c r="C9" s="187"/>
      <c r="D9" s="204"/>
      <c r="E9" s="185"/>
      <c r="F9" s="192"/>
      <c r="G9" s="126"/>
    </row>
    <row r="10" spans="1:7">
      <c r="A10" s="127"/>
      <c r="B10" s="127"/>
      <c r="C10" s="124"/>
      <c r="D10" s="130"/>
      <c r="E10" s="154"/>
      <c r="F10" s="169"/>
      <c r="G10" s="126"/>
    </row>
    <row r="11" spans="1:7">
      <c r="A11" s="127"/>
      <c r="B11" s="127"/>
      <c r="C11" s="124"/>
      <c r="D11" s="130"/>
      <c r="E11" s="154"/>
      <c r="F11" s="169"/>
      <c r="G11" s="126"/>
    </row>
    <row r="12" spans="1:7">
      <c r="A12" s="127"/>
      <c r="B12" s="127"/>
      <c r="C12" s="124"/>
      <c r="D12" s="130"/>
      <c r="E12" s="154"/>
      <c r="F12" s="169"/>
      <c r="G12" s="126"/>
    </row>
    <row r="13" spans="1:7">
      <c r="A13" s="127"/>
      <c r="B13" s="127"/>
      <c r="C13" s="124"/>
      <c r="D13" s="130"/>
      <c r="E13" s="154"/>
      <c r="F13" s="169"/>
      <c r="G13" s="126"/>
    </row>
    <row r="14" spans="1:7">
      <c r="A14" s="127"/>
      <c r="B14" s="127"/>
      <c r="C14" s="124"/>
      <c r="D14" s="130"/>
      <c r="E14" s="154"/>
      <c r="F14" s="169"/>
      <c r="G14" s="126"/>
    </row>
    <row r="15" spans="1:7">
      <c r="A15" s="127"/>
      <c r="B15" s="127"/>
      <c r="C15" s="124"/>
      <c r="D15" s="130"/>
      <c r="E15" s="154"/>
      <c r="F15" s="169"/>
      <c r="G15" s="126"/>
    </row>
    <row r="16" spans="1:7">
      <c r="A16" s="127"/>
      <c r="B16" s="127"/>
      <c r="C16" s="124"/>
      <c r="D16" s="130"/>
      <c r="E16" s="154"/>
      <c r="F16" s="169"/>
      <c r="G16" s="126"/>
    </row>
    <row r="17" spans="1:7">
      <c r="A17" s="127"/>
      <c r="B17" s="127"/>
      <c r="C17" s="124"/>
      <c r="D17" s="130"/>
      <c r="E17" s="154"/>
      <c r="F17" s="169"/>
      <c r="G17" s="126"/>
    </row>
    <row r="18" spans="1:7">
      <c r="A18" s="127"/>
      <c r="B18" s="127"/>
      <c r="C18" s="124"/>
      <c r="D18" s="130"/>
      <c r="E18" s="154"/>
      <c r="F18" s="169"/>
      <c r="G18" s="126"/>
    </row>
    <row r="19" spans="1:7">
      <c r="A19" s="127"/>
      <c r="B19" s="127"/>
      <c r="C19" s="124"/>
      <c r="D19" s="130"/>
      <c r="E19" s="154"/>
      <c r="F19" s="169"/>
      <c r="G19" s="126"/>
    </row>
    <row r="20" spans="1:7">
      <c r="A20" s="127"/>
      <c r="B20" s="127"/>
      <c r="C20" s="124"/>
      <c r="D20" s="130"/>
      <c r="E20" s="154"/>
      <c r="F20" s="169"/>
      <c r="G20" s="126"/>
    </row>
    <row r="21" spans="1:7">
      <c r="A21" s="127"/>
      <c r="B21" s="127"/>
      <c r="C21" s="124"/>
      <c r="D21" s="130"/>
      <c r="E21" s="168"/>
      <c r="F21" s="169"/>
      <c r="G21" s="126"/>
    </row>
    <row r="22" spans="1:7">
      <c r="A22" s="127"/>
      <c r="B22" s="127"/>
      <c r="C22" s="124"/>
      <c r="D22" s="130"/>
      <c r="E22" s="168"/>
      <c r="F22" s="169"/>
      <c r="G22" s="126"/>
    </row>
    <row r="23" spans="1:7">
      <c r="A23" s="127"/>
      <c r="B23" s="127"/>
      <c r="C23" s="124"/>
      <c r="D23" s="130"/>
      <c r="E23" s="168"/>
      <c r="F23" s="169"/>
      <c r="G23" s="126"/>
    </row>
    <row r="24" spans="1:7">
      <c r="A24" s="127"/>
      <c r="B24" s="127"/>
      <c r="C24" s="124"/>
      <c r="D24" s="130"/>
      <c r="E24" s="168"/>
      <c r="F24" s="169"/>
      <c r="G24" s="126"/>
    </row>
    <row r="25" spans="1:7">
      <c r="A25" s="127"/>
      <c r="B25" s="127"/>
      <c r="C25" s="124"/>
      <c r="D25" s="130"/>
      <c r="E25" s="168"/>
      <c r="F25" s="169"/>
      <c r="G25" s="126"/>
    </row>
    <row r="26" spans="1:7">
      <c r="A26" s="127"/>
      <c r="B26" s="127"/>
      <c r="C26" s="124"/>
      <c r="D26" s="130"/>
      <c r="E26" s="168"/>
      <c r="F26" s="169"/>
      <c r="G26" s="126"/>
    </row>
    <row r="27" spans="1:7">
      <c r="A27" s="127"/>
      <c r="B27" s="127"/>
      <c r="C27" s="124"/>
      <c r="D27" s="130"/>
      <c r="E27" s="168"/>
      <c r="F27" s="169"/>
      <c r="G27" s="126"/>
    </row>
    <row r="28" spans="1:7">
      <c r="A28" s="9" t="s">
        <v>2</v>
      </c>
      <c r="E28" s="66"/>
      <c r="F28" s="61">
        <f>SUM(F8:F27)</f>
        <v>0</v>
      </c>
    </row>
    <row r="30" spans="1:7">
      <c r="A30" s="678" t="s">
        <v>12</v>
      </c>
      <c r="B30" s="678"/>
      <c r="C30" s="678"/>
      <c r="D30" s="678"/>
      <c r="E30" s="678"/>
      <c r="F30" s="678"/>
    </row>
  </sheetData>
  <sheetProtection password="CF7A" sheet="1"/>
  <mergeCells count="4">
    <mergeCell ref="A2:F2"/>
    <mergeCell ref="A4:F4"/>
    <mergeCell ref="A5:F5"/>
    <mergeCell ref="A30:F30"/>
  </mergeCells>
  <phoneticPr fontId="21" type="noConversion"/>
  <pageMargins left="0.511811023622047" right="0.31496062992126" top="0" bottom="0" header="0" footer="0"/>
  <pageSetup paperSize="9" orientation="landscape" horizontalDpi="200" verticalDpi="200"/>
</worksheet>
</file>

<file path=xl/worksheets/sheet13.xml><?xml version="1.0" encoding="utf-8"?>
<worksheet xmlns="http://schemas.openxmlformats.org/spreadsheetml/2006/main" xmlns:r="http://schemas.openxmlformats.org/officeDocument/2006/relationships">
  <dimension ref="A2:I564"/>
  <sheetViews>
    <sheetView topLeftCell="A118" zoomScale="55" zoomScaleNormal="55" workbookViewId="0">
      <selection activeCell="H85" sqref="H85:H108"/>
    </sheetView>
  </sheetViews>
  <sheetFormatPr defaultColWidth="8.81640625" defaultRowHeight="14.5"/>
  <cols>
    <col min="1" max="1" width="19.1796875" style="2" customWidth="1"/>
    <col min="2" max="2" width="10.26953125" style="7" customWidth="1"/>
    <col min="3" max="3" width="27.7265625" style="7" customWidth="1"/>
    <col min="4" max="4" width="23.453125" style="7" customWidth="1"/>
    <col min="5" max="5" width="15.26953125" style="7" customWidth="1"/>
    <col min="6" max="6" width="16.7265625" style="7" customWidth="1"/>
    <col min="7" max="7" width="10.7265625" style="7" customWidth="1"/>
    <col min="8" max="8" width="16.1796875" style="1" customWidth="1"/>
    <col min="9" max="9" width="20.453125" customWidth="1"/>
  </cols>
  <sheetData>
    <row r="2" spans="1:9" s="4" customFormat="1" ht="35.25" customHeight="1">
      <c r="A2" s="630" t="s">
        <v>154</v>
      </c>
      <c r="B2" s="663"/>
      <c r="C2" s="663"/>
      <c r="D2" s="663"/>
      <c r="E2" s="663"/>
      <c r="F2" s="663"/>
      <c r="G2" s="663"/>
      <c r="H2" s="664"/>
    </row>
    <row r="3" spans="1:9" s="4" customFormat="1" ht="15" customHeight="1">
      <c r="A3" s="11"/>
      <c r="B3" s="11"/>
      <c r="C3" s="11"/>
      <c r="D3" s="11"/>
      <c r="E3" s="11"/>
      <c r="F3" s="11"/>
      <c r="G3" s="11"/>
      <c r="H3" s="3"/>
    </row>
    <row r="4" spans="1:9" s="77" customFormat="1" ht="15" customHeight="1">
      <c r="A4" s="644" t="s">
        <v>45</v>
      </c>
      <c r="B4" s="644"/>
      <c r="C4" s="644"/>
      <c r="D4" s="644"/>
      <c r="E4" s="644"/>
      <c r="F4" s="644"/>
      <c r="G4" s="644"/>
      <c r="H4" s="644"/>
    </row>
    <row r="5" spans="1:9" s="77" customFormat="1" ht="15" customHeight="1">
      <c r="A5" s="633" t="s">
        <v>46</v>
      </c>
      <c r="B5" s="633"/>
      <c r="C5" s="633"/>
      <c r="D5" s="633"/>
      <c r="E5" s="633"/>
      <c r="F5" s="633"/>
      <c r="G5" s="633"/>
      <c r="H5" s="633"/>
    </row>
    <row r="6" spans="1:9" s="77" customFormat="1" ht="15" customHeight="1">
      <c r="A6" s="633" t="s">
        <v>47</v>
      </c>
      <c r="B6" s="633"/>
      <c r="C6" s="633"/>
      <c r="D6" s="633"/>
      <c r="E6" s="633"/>
      <c r="F6" s="633"/>
      <c r="G6" s="633"/>
      <c r="H6" s="633"/>
    </row>
    <row r="7" spans="1:9" s="77" customFormat="1" ht="409.5" customHeight="1">
      <c r="A7" s="680" t="s">
        <v>109</v>
      </c>
      <c r="B7" s="681"/>
      <c r="C7" s="681"/>
      <c r="D7" s="681"/>
      <c r="E7" s="681"/>
      <c r="F7" s="681"/>
      <c r="G7" s="681"/>
      <c r="H7" s="682"/>
    </row>
    <row r="8" spans="1:9" s="4" customFormat="1">
      <c r="A8" s="5"/>
      <c r="B8" s="6"/>
      <c r="C8" s="6"/>
      <c r="D8" s="6"/>
      <c r="E8" s="6"/>
      <c r="F8" s="6"/>
      <c r="G8" s="6"/>
      <c r="H8" s="3"/>
    </row>
    <row r="9" spans="1:9" s="4" customFormat="1" ht="52">
      <c r="A9" s="46" t="s">
        <v>93</v>
      </c>
      <c r="B9" s="46" t="s">
        <v>25</v>
      </c>
      <c r="C9" s="46" t="s">
        <v>94</v>
      </c>
      <c r="D9" s="46" t="s">
        <v>95</v>
      </c>
      <c r="E9" s="46" t="s">
        <v>113</v>
      </c>
      <c r="F9" s="46" t="s">
        <v>96</v>
      </c>
      <c r="G9" s="47" t="s">
        <v>54</v>
      </c>
      <c r="H9" s="47" t="s">
        <v>24</v>
      </c>
      <c r="I9" s="116" t="s">
        <v>203</v>
      </c>
    </row>
    <row r="10" spans="1:9" s="4" customFormat="1" ht="26">
      <c r="A10" s="170" t="s">
        <v>1667</v>
      </c>
      <c r="B10" s="171" t="s">
        <v>1668</v>
      </c>
      <c r="C10" s="171" t="s">
        <v>1669</v>
      </c>
      <c r="D10" s="146" t="s">
        <v>1670</v>
      </c>
      <c r="E10" s="448">
        <v>43268</v>
      </c>
      <c r="F10" s="146" t="s">
        <v>1671</v>
      </c>
      <c r="G10" s="146">
        <v>100</v>
      </c>
      <c r="H10" s="169">
        <v>100</v>
      </c>
      <c r="I10" s="170" t="s">
        <v>1667</v>
      </c>
    </row>
    <row r="11" spans="1:9" s="4" customFormat="1" ht="26">
      <c r="A11" s="170" t="s">
        <v>1667</v>
      </c>
      <c r="B11" s="171" t="s">
        <v>1668</v>
      </c>
      <c r="C11" s="171" t="s">
        <v>1672</v>
      </c>
      <c r="D11" s="146" t="s">
        <v>1670</v>
      </c>
      <c r="E11" s="448">
        <v>43260</v>
      </c>
      <c r="F11" s="146" t="s">
        <v>1673</v>
      </c>
      <c r="G11" s="146">
        <v>100</v>
      </c>
      <c r="H11" s="169">
        <v>100</v>
      </c>
      <c r="I11" s="170" t="s">
        <v>1667</v>
      </c>
    </row>
    <row r="12" spans="1:9" s="4" customFormat="1" ht="65">
      <c r="A12" s="170" t="s">
        <v>1667</v>
      </c>
      <c r="B12" s="171" t="s">
        <v>1668</v>
      </c>
      <c r="C12" s="171" t="s">
        <v>1672</v>
      </c>
      <c r="D12" s="146" t="s">
        <v>1674</v>
      </c>
      <c r="E12" s="448">
        <v>43401</v>
      </c>
      <c r="F12" s="146" t="s">
        <v>1675</v>
      </c>
      <c r="G12" s="146">
        <v>50</v>
      </c>
      <c r="H12" s="169">
        <v>50</v>
      </c>
      <c r="I12" s="170" t="s">
        <v>1667</v>
      </c>
    </row>
    <row r="13" spans="1:9" s="4" customFormat="1" ht="39">
      <c r="A13" s="170" t="s">
        <v>1667</v>
      </c>
      <c r="B13" s="171" t="s">
        <v>1668</v>
      </c>
      <c r="C13" s="171" t="s">
        <v>1672</v>
      </c>
      <c r="D13" s="146" t="s">
        <v>1676</v>
      </c>
      <c r="E13" s="448">
        <v>43260</v>
      </c>
      <c r="F13" s="146" t="s">
        <v>1677</v>
      </c>
      <c r="G13" s="146">
        <v>180</v>
      </c>
      <c r="H13" s="169">
        <v>180</v>
      </c>
      <c r="I13" s="170" t="s">
        <v>1667</v>
      </c>
    </row>
    <row r="14" spans="1:9" s="4" customFormat="1" ht="26">
      <c r="A14" s="170" t="s">
        <v>1667</v>
      </c>
      <c r="B14" s="171" t="s">
        <v>1668</v>
      </c>
      <c r="C14" s="171" t="s">
        <v>1678</v>
      </c>
      <c r="D14" s="146" t="s">
        <v>1679</v>
      </c>
      <c r="E14" s="448">
        <v>43366</v>
      </c>
      <c r="F14" s="146" t="s">
        <v>1680</v>
      </c>
      <c r="G14" s="146">
        <v>50</v>
      </c>
      <c r="H14" s="169">
        <v>50</v>
      </c>
      <c r="I14" s="170" t="s">
        <v>1667</v>
      </c>
    </row>
    <row r="15" spans="1:9" s="4" customFormat="1" ht="26">
      <c r="A15" s="170" t="s">
        <v>1667</v>
      </c>
      <c r="B15" s="171" t="s">
        <v>1668</v>
      </c>
      <c r="C15" s="171" t="s">
        <v>1669</v>
      </c>
      <c r="D15" s="146" t="s">
        <v>1679</v>
      </c>
      <c r="E15" s="448">
        <v>43283</v>
      </c>
      <c r="F15" s="146" t="s">
        <v>1681</v>
      </c>
      <c r="G15" s="146">
        <v>50</v>
      </c>
      <c r="H15" s="169">
        <v>50</v>
      </c>
      <c r="I15" s="170" t="s">
        <v>1667</v>
      </c>
    </row>
    <row r="16" spans="1:9" s="4" customFormat="1" ht="52">
      <c r="A16" s="170" t="s">
        <v>1667</v>
      </c>
      <c r="B16" s="171" t="s">
        <v>1668</v>
      </c>
      <c r="C16" s="171" t="s">
        <v>1682</v>
      </c>
      <c r="D16" s="146" t="s">
        <v>1679</v>
      </c>
      <c r="E16" s="146" t="s">
        <v>1683</v>
      </c>
      <c r="F16" s="146" t="s">
        <v>1684</v>
      </c>
      <c r="G16" s="146">
        <v>50</v>
      </c>
      <c r="H16" s="169">
        <v>50</v>
      </c>
      <c r="I16" s="170" t="s">
        <v>1667</v>
      </c>
    </row>
    <row r="17" spans="1:9" s="4" customFormat="1" ht="52">
      <c r="A17" s="170" t="s">
        <v>1667</v>
      </c>
      <c r="B17" s="171" t="s">
        <v>1668</v>
      </c>
      <c r="C17" s="171" t="s">
        <v>1685</v>
      </c>
      <c r="D17" s="146" t="s">
        <v>1686</v>
      </c>
      <c r="E17" s="146" t="s">
        <v>1687</v>
      </c>
      <c r="F17" s="146" t="s">
        <v>1688</v>
      </c>
      <c r="G17" s="146">
        <v>50</v>
      </c>
      <c r="H17" s="169">
        <v>50</v>
      </c>
      <c r="I17" s="170" t="s">
        <v>1667</v>
      </c>
    </row>
    <row r="18" spans="1:9" s="4" customFormat="1" ht="91">
      <c r="A18" s="170" t="s">
        <v>221</v>
      </c>
      <c r="B18" s="171" t="s">
        <v>219</v>
      </c>
      <c r="C18" s="171" t="s">
        <v>1689</v>
      </c>
      <c r="D18" s="146" t="s">
        <v>1690</v>
      </c>
      <c r="E18" s="449">
        <v>43161</v>
      </c>
      <c r="F18" s="146" t="s">
        <v>1691</v>
      </c>
      <c r="G18" s="146">
        <v>50</v>
      </c>
      <c r="H18" s="169">
        <v>50</v>
      </c>
      <c r="I18" s="170" t="s">
        <v>221</v>
      </c>
    </row>
    <row r="19" spans="1:9" s="4" customFormat="1" ht="26">
      <c r="A19" s="170" t="s">
        <v>221</v>
      </c>
      <c r="B19" s="171" t="s">
        <v>219</v>
      </c>
      <c r="C19" s="171" t="s">
        <v>1692</v>
      </c>
      <c r="D19" s="146" t="s">
        <v>1670</v>
      </c>
      <c r="E19" s="450">
        <v>43252</v>
      </c>
      <c r="F19" s="146" t="s">
        <v>1693</v>
      </c>
      <c r="G19" s="146">
        <v>100</v>
      </c>
      <c r="H19" s="169">
        <v>0</v>
      </c>
      <c r="I19" s="170" t="s">
        <v>221</v>
      </c>
    </row>
    <row r="20" spans="1:9" s="4" customFormat="1" ht="26">
      <c r="A20" s="170" t="s">
        <v>221</v>
      </c>
      <c r="B20" s="171" t="s">
        <v>219</v>
      </c>
      <c r="C20" s="171" t="s">
        <v>1694</v>
      </c>
      <c r="D20" s="146" t="s">
        <v>1670</v>
      </c>
      <c r="E20" s="448">
        <v>43268</v>
      </c>
      <c r="F20" s="146" t="s">
        <v>1671</v>
      </c>
      <c r="G20" s="146">
        <v>100</v>
      </c>
      <c r="H20" s="169">
        <v>0</v>
      </c>
      <c r="I20" s="170" t="s">
        <v>221</v>
      </c>
    </row>
    <row r="21" spans="1:9" s="4" customFormat="1" ht="26">
      <c r="A21" s="170" t="s">
        <v>221</v>
      </c>
      <c r="B21" s="171" t="s">
        <v>219</v>
      </c>
      <c r="C21" s="171" t="s">
        <v>1695</v>
      </c>
      <c r="D21" s="146" t="s">
        <v>1670</v>
      </c>
      <c r="E21" s="448">
        <v>43268</v>
      </c>
      <c r="F21" s="146" t="s">
        <v>1671</v>
      </c>
      <c r="G21" s="146">
        <v>100</v>
      </c>
      <c r="H21" s="169">
        <v>0</v>
      </c>
      <c r="I21" s="170" t="s">
        <v>221</v>
      </c>
    </row>
    <row r="22" spans="1:9" s="4" customFormat="1" ht="26">
      <c r="A22" s="170" t="s">
        <v>221</v>
      </c>
      <c r="B22" s="171" t="s">
        <v>219</v>
      </c>
      <c r="C22" s="171" t="s">
        <v>1696</v>
      </c>
      <c r="D22" s="146" t="s">
        <v>1670</v>
      </c>
      <c r="E22" s="448">
        <v>43260</v>
      </c>
      <c r="F22" s="146" t="s">
        <v>1673</v>
      </c>
      <c r="G22" s="146">
        <v>100</v>
      </c>
      <c r="H22" s="169">
        <v>0</v>
      </c>
      <c r="I22" s="170" t="s">
        <v>221</v>
      </c>
    </row>
    <row r="23" spans="1:9" s="4" customFormat="1" ht="65">
      <c r="A23" s="170" t="s">
        <v>221</v>
      </c>
      <c r="B23" s="171" t="s">
        <v>219</v>
      </c>
      <c r="C23" s="171" t="s">
        <v>1697</v>
      </c>
      <c r="D23" s="146" t="s">
        <v>1698</v>
      </c>
      <c r="E23" s="448">
        <v>43373</v>
      </c>
      <c r="F23" s="146" t="s">
        <v>1699</v>
      </c>
      <c r="G23" s="146">
        <v>100</v>
      </c>
      <c r="H23" s="169">
        <v>0</v>
      </c>
      <c r="I23" s="170" t="s">
        <v>221</v>
      </c>
    </row>
    <row r="24" spans="1:9" s="4" customFormat="1" ht="52">
      <c r="A24" s="170" t="s">
        <v>221</v>
      </c>
      <c r="B24" s="171" t="s">
        <v>219</v>
      </c>
      <c r="C24" s="171" t="s">
        <v>1700</v>
      </c>
      <c r="D24" s="146" t="s">
        <v>1701</v>
      </c>
      <c r="E24" s="448">
        <v>43375</v>
      </c>
      <c r="F24" s="146" t="s">
        <v>1702</v>
      </c>
      <c r="G24" s="146">
        <v>100</v>
      </c>
      <c r="H24" s="169">
        <v>100</v>
      </c>
      <c r="I24" s="170" t="s">
        <v>221</v>
      </c>
    </row>
    <row r="25" spans="1:9" s="4" customFormat="1" ht="65">
      <c r="A25" s="170" t="s">
        <v>221</v>
      </c>
      <c r="B25" s="171" t="s">
        <v>219</v>
      </c>
      <c r="C25" s="171" t="s">
        <v>1703</v>
      </c>
      <c r="D25" s="146" t="s">
        <v>1674</v>
      </c>
      <c r="E25" s="448">
        <v>43401</v>
      </c>
      <c r="F25" s="146" t="s">
        <v>1675</v>
      </c>
      <c r="G25" s="146">
        <v>50</v>
      </c>
      <c r="H25" s="169">
        <v>20</v>
      </c>
      <c r="I25" s="170" t="s">
        <v>221</v>
      </c>
    </row>
    <row r="26" spans="1:9" s="4" customFormat="1" ht="130">
      <c r="A26" s="170" t="s">
        <v>221</v>
      </c>
      <c r="B26" s="171" t="s">
        <v>219</v>
      </c>
      <c r="C26" s="171" t="s">
        <v>1704</v>
      </c>
      <c r="D26" s="146" t="s">
        <v>1705</v>
      </c>
      <c r="E26" s="448">
        <v>43271</v>
      </c>
      <c r="F26" s="146" t="s">
        <v>1706</v>
      </c>
      <c r="G26" s="146">
        <v>50</v>
      </c>
      <c r="H26" s="169">
        <v>50</v>
      </c>
      <c r="I26" s="170" t="s">
        <v>221</v>
      </c>
    </row>
    <row r="27" spans="1:9" s="4" customFormat="1" ht="39">
      <c r="A27" s="170" t="s">
        <v>221</v>
      </c>
      <c r="B27" s="171" t="s">
        <v>219</v>
      </c>
      <c r="C27" s="171" t="s">
        <v>1707</v>
      </c>
      <c r="D27" s="146" t="s">
        <v>1676</v>
      </c>
      <c r="E27" s="448">
        <v>43260</v>
      </c>
      <c r="F27" s="146" t="s">
        <v>1677</v>
      </c>
      <c r="G27" s="146">
        <v>180</v>
      </c>
      <c r="H27" s="169">
        <v>180</v>
      </c>
      <c r="I27" s="170" t="s">
        <v>221</v>
      </c>
    </row>
    <row r="28" spans="1:9" s="4" customFormat="1" ht="65">
      <c r="A28" s="170" t="s">
        <v>221</v>
      </c>
      <c r="B28" s="171" t="s">
        <v>219</v>
      </c>
      <c r="C28" s="171" t="s">
        <v>1708</v>
      </c>
      <c r="D28" s="146" t="s">
        <v>1709</v>
      </c>
      <c r="E28" s="448">
        <v>43448</v>
      </c>
      <c r="F28" s="146" t="s">
        <v>1710</v>
      </c>
      <c r="G28" s="146">
        <v>50</v>
      </c>
      <c r="H28" s="169">
        <v>50</v>
      </c>
      <c r="I28" s="170" t="s">
        <v>221</v>
      </c>
    </row>
    <row r="29" spans="1:9" s="4" customFormat="1" ht="26">
      <c r="A29" s="170" t="s">
        <v>221</v>
      </c>
      <c r="B29" s="171" t="s">
        <v>219</v>
      </c>
      <c r="C29" s="171" t="s">
        <v>1711</v>
      </c>
      <c r="D29" s="146" t="s">
        <v>1679</v>
      </c>
      <c r="E29" s="448">
        <v>43319</v>
      </c>
      <c r="F29" s="146" t="s">
        <v>1681</v>
      </c>
      <c r="G29" s="146">
        <v>50</v>
      </c>
      <c r="H29" s="169">
        <v>50</v>
      </c>
      <c r="I29" s="170" t="s">
        <v>221</v>
      </c>
    </row>
    <row r="30" spans="1:9" s="4" customFormat="1" ht="65">
      <c r="A30" s="170" t="s">
        <v>221</v>
      </c>
      <c r="B30" s="171" t="s">
        <v>219</v>
      </c>
      <c r="C30" s="171" t="s">
        <v>1712</v>
      </c>
      <c r="D30" s="146" t="s">
        <v>1679</v>
      </c>
      <c r="E30" s="448">
        <v>43182</v>
      </c>
      <c r="F30" s="146" t="s">
        <v>1713</v>
      </c>
      <c r="G30" s="146">
        <v>50</v>
      </c>
      <c r="H30" s="169">
        <v>50</v>
      </c>
      <c r="I30" s="170" t="s">
        <v>221</v>
      </c>
    </row>
    <row r="31" spans="1:9" s="4" customFormat="1" ht="65">
      <c r="A31" s="170" t="s">
        <v>221</v>
      </c>
      <c r="B31" s="171" t="s">
        <v>219</v>
      </c>
      <c r="C31" s="171" t="s">
        <v>1714</v>
      </c>
      <c r="D31" s="146" t="s">
        <v>1679</v>
      </c>
      <c r="E31" s="448">
        <v>43179</v>
      </c>
      <c r="F31" s="146" t="s">
        <v>1713</v>
      </c>
      <c r="G31" s="146">
        <v>50</v>
      </c>
      <c r="H31" s="169">
        <v>50</v>
      </c>
      <c r="I31" s="170" t="s">
        <v>221</v>
      </c>
    </row>
    <row r="32" spans="1:9" s="4" customFormat="1" ht="26">
      <c r="A32" s="170" t="s">
        <v>221</v>
      </c>
      <c r="B32" s="171" t="s">
        <v>219</v>
      </c>
      <c r="C32" s="171" t="s">
        <v>1715</v>
      </c>
      <c r="D32" s="146" t="s">
        <v>1679</v>
      </c>
      <c r="E32" s="448">
        <v>43366</v>
      </c>
      <c r="F32" s="146" t="s">
        <v>1680</v>
      </c>
      <c r="G32" s="146">
        <v>50</v>
      </c>
      <c r="H32" s="169">
        <v>50</v>
      </c>
      <c r="I32" s="170" t="s">
        <v>221</v>
      </c>
    </row>
    <row r="33" spans="1:9" s="4" customFormat="1" ht="65">
      <c r="A33" s="170" t="s">
        <v>221</v>
      </c>
      <c r="B33" s="171" t="s">
        <v>219</v>
      </c>
      <c r="C33" s="171" t="s">
        <v>1716</v>
      </c>
      <c r="D33" s="146" t="s">
        <v>1679</v>
      </c>
      <c r="E33" s="448">
        <v>43177</v>
      </c>
      <c r="F33" s="146" t="s">
        <v>1713</v>
      </c>
      <c r="G33" s="146">
        <v>50</v>
      </c>
      <c r="H33" s="169">
        <v>50</v>
      </c>
      <c r="I33" s="170" t="s">
        <v>221</v>
      </c>
    </row>
    <row r="34" spans="1:9" s="4" customFormat="1" ht="52">
      <c r="A34" s="170" t="s">
        <v>221</v>
      </c>
      <c r="B34" s="171" t="s">
        <v>219</v>
      </c>
      <c r="C34" s="171" t="s">
        <v>1717</v>
      </c>
      <c r="D34" s="146" t="s">
        <v>1679</v>
      </c>
      <c r="E34" s="448">
        <v>43109</v>
      </c>
      <c r="F34" s="146" t="s">
        <v>1718</v>
      </c>
      <c r="G34" s="146">
        <v>50</v>
      </c>
      <c r="H34" s="169">
        <v>50</v>
      </c>
      <c r="I34" s="170" t="s">
        <v>221</v>
      </c>
    </row>
    <row r="35" spans="1:9" s="4" customFormat="1" ht="26">
      <c r="A35" s="170" t="s">
        <v>221</v>
      </c>
      <c r="B35" s="171" t="s">
        <v>219</v>
      </c>
      <c r="C35" s="171" t="s">
        <v>1719</v>
      </c>
      <c r="D35" s="146" t="s">
        <v>1679</v>
      </c>
      <c r="E35" s="448">
        <v>43274</v>
      </c>
      <c r="F35" s="146" t="s">
        <v>1720</v>
      </c>
      <c r="G35" s="146">
        <v>50</v>
      </c>
      <c r="H35" s="169">
        <v>50</v>
      </c>
      <c r="I35" s="170" t="s">
        <v>221</v>
      </c>
    </row>
    <row r="36" spans="1:9" s="4" customFormat="1" ht="26">
      <c r="A36" s="170" t="s">
        <v>221</v>
      </c>
      <c r="B36" s="171" t="s">
        <v>219</v>
      </c>
      <c r="C36" s="171" t="s">
        <v>1721</v>
      </c>
      <c r="D36" s="146" t="s">
        <v>1679</v>
      </c>
      <c r="E36" s="448">
        <v>43282</v>
      </c>
      <c r="F36" s="146" t="s">
        <v>1722</v>
      </c>
      <c r="G36" s="146">
        <v>50</v>
      </c>
      <c r="H36" s="169">
        <v>50</v>
      </c>
      <c r="I36" s="170" t="s">
        <v>221</v>
      </c>
    </row>
    <row r="37" spans="1:9" s="4" customFormat="1" ht="26">
      <c r="A37" s="170" t="s">
        <v>221</v>
      </c>
      <c r="B37" s="171" t="s">
        <v>219</v>
      </c>
      <c r="C37" s="171" t="s">
        <v>1723</v>
      </c>
      <c r="D37" s="146" t="s">
        <v>1679</v>
      </c>
      <c r="E37" s="448">
        <v>43168</v>
      </c>
      <c r="F37" s="146" t="s">
        <v>1724</v>
      </c>
      <c r="G37" s="146">
        <v>50</v>
      </c>
      <c r="H37" s="169">
        <v>50</v>
      </c>
      <c r="I37" s="170" t="s">
        <v>221</v>
      </c>
    </row>
    <row r="38" spans="1:9" s="4" customFormat="1" ht="52">
      <c r="A38" s="170" t="s">
        <v>221</v>
      </c>
      <c r="B38" s="171" t="s">
        <v>219</v>
      </c>
      <c r="C38" s="171" t="s">
        <v>1725</v>
      </c>
      <c r="D38" s="146" t="s">
        <v>1679</v>
      </c>
      <c r="E38" s="448">
        <v>43175</v>
      </c>
      <c r="F38" s="146" t="s">
        <v>1726</v>
      </c>
      <c r="G38" s="146">
        <v>50</v>
      </c>
      <c r="H38" s="169">
        <v>50</v>
      </c>
      <c r="I38" s="170" t="s">
        <v>221</v>
      </c>
    </row>
    <row r="39" spans="1:9" s="4" customFormat="1" ht="26">
      <c r="A39" s="170" t="s">
        <v>221</v>
      </c>
      <c r="B39" s="171" t="s">
        <v>219</v>
      </c>
      <c r="C39" s="171" t="s">
        <v>1694</v>
      </c>
      <c r="D39" s="146" t="s">
        <v>1679</v>
      </c>
      <c r="E39" s="448">
        <v>43283</v>
      </c>
      <c r="F39" s="146" t="s">
        <v>1681</v>
      </c>
      <c r="G39" s="146">
        <v>50</v>
      </c>
      <c r="H39" s="169">
        <v>50</v>
      </c>
      <c r="I39" s="170" t="s">
        <v>221</v>
      </c>
    </row>
    <row r="40" spans="1:9" s="4" customFormat="1" ht="39">
      <c r="A40" s="170" t="s">
        <v>1727</v>
      </c>
      <c r="B40" s="171" t="s">
        <v>219</v>
      </c>
      <c r="C40" s="171" t="s">
        <v>1728</v>
      </c>
      <c r="D40" s="146" t="s">
        <v>1729</v>
      </c>
      <c r="E40" s="146">
        <v>43207</v>
      </c>
      <c r="F40" s="146" t="s">
        <v>1730</v>
      </c>
      <c r="G40" s="146"/>
      <c r="H40" s="169">
        <v>50</v>
      </c>
      <c r="I40" s="170" t="s">
        <v>1727</v>
      </c>
    </row>
    <row r="41" spans="1:9" s="4" customFormat="1" ht="39">
      <c r="A41" s="170" t="s">
        <v>1727</v>
      </c>
      <c r="B41" s="171" t="s">
        <v>219</v>
      </c>
      <c r="C41" s="171" t="s">
        <v>1728</v>
      </c>
      <c r="D41" s="146" t="s">
        <v>1731</v>
      </c>
      <c r="E41" s="146">
        <v>43209</v>
      </c>
      <c r="F41" s="146" t="s">
        <v>1732</v>
      </c>
      <c r="G41" s="146"/>
      <c r="H41" s="169">
        <v>50</v>
      </c>
      <c r="I41" s="170" t="s">
        <v>1727</v>
      </c>
    </row>
    <row r="42" spans="1:9" s="4" customFormat="1" ht="39">
      <c r="A42" s="170" t="s">
        <v>1727</v>
      </c>
      <c r="B42" s="171" t="s">
        <v>219</v>
      </c>
      <c r="C42" s="171" t="s">
        <v>1728</v>
      </c>
      <c r="D42" s="146" t="s">
        <v>1733</v>
      </c>
      <c r="E42" s="146">
        <v>43213</v>
      </c>
      <c r="F42" s="146" t="s">
        <v>1734</v>
      </c>
      <c r="G42" s="146"/>
      <c r="H42" s="169">
        <v>50</v>
      </c>
      <c r="I42" s="170" t="s">
        <v>1727</v>
      </c>
    </row>
    <row r="43" spans="1:9" s="4" customFormat="1" ht="39">
      <c r="A43" s="170" t="s">
        <v>1727</v>
      </c>
      <c r="B43" s="171" t="s">
        <v>219</v>
      </c>
      <c r="C43" s="171" t="s">
        <v>1728</v>
      </c>
      <c r="D43" s="146" t="s">
        <v>1735</v>
      </c>
      <c r="E43" s="146">
        <v>43227</v>
      </c>
      <c r="F43" s="146" t="s">
        <v>1736</v>
      </c>
      <c r="G43" s="146"/>
      <c r="H43" s="169">
        <v>50</v>
      </c>
      <c r="I43" s="170" t="s">
        <v>1727</v>
      </c>
    </row>
    <row r="44" spans="1:9" s="4" customFormat="1" ht="39">
      <c r="A44" s="170" t="s">
        <v>1727</v>
      </c>
      <c r="B44" s="171" t="s">
        <v>219</v>
      </c>
      <c r="C44" s="171" t="s">
        <v>1728</v>
      </c>
      <c r="D44" s="146" t="s">
        <v>1737</v>
      </c>
      <c r="E44" s="146">
        <v>43228</v>
      </c>
      <c r="F44" s="146" t="s">
        <v>1738</v>
      </c>
      <c r="G44" s="146"/>
      <c r="H44" s="169">
        <v>50</v>
      </c>
      <c r="I44" s="170" t="s">
        <v>1727</v>
      </c>
    </row>
    <row r="45" spans="1:9" s="4" customFormat="1" ht="39">
      <c r="A45" s="170" t="s">
        <v>1727</v>
      </c>
      <c r="B45" s="171" t="s">
        <v>219</v>
      </c>
      <c r="C45" s="171" t="s">
        <v>1728</v>
      </c>
      <c r="D45" s="146" t="s">
        <v>1739</v>
      </c>
      <c r="E45" s="146">
        <v>43230</v>
      </c>
      <c r="F45" s="146" t="s">
        <v>1740</v>
      </c>
      <c r="G45" s="146"/>
      <c r="H45" s="169">
        <v>50</v>
      </c>
      <c r="I45" s="170" t="s">
        <v>1727</v>
      </c>
    </row>
    <row r="46" spans="1:9" s="4" customFormat="1" ht="39">
      <c r="A46" s="170" t="s">
        <v>1727</v>
      </c>
      <c r="B46" s="171" t="s">
        <v>219</v>
      </c>
      <c r="C46" s="171" t="s">
        <v>1728</v>
      </c>
      <c r="D46" s="146" t="s">
        <v>1741</v>
      </c>
      <c r="E46" s="146">
        <v>43234</v>
      </c>
      <c r="F46" s="146" t="s">
        <v>1742</v>
      </c>
      <c r="G46" s="146"/>
      <c r="H46" s="169">
        <v>50</v>
      </c>
      <c r="I46" s="170" t="s">
        <v>1727</v>
      </c>
    </row>
    <row r="47" spans="1:9" s="4" customFormat="1" ht="39">
      <c r="A47" s="170" t="s">
        <v>1727</v>
      </c>
      <c r="B47" s="171" t="s">
        <v>219</v>
      </c>
      <c r="C47" s="171" t="s">
        <v>1728</v>
      </c>
      <c r="D47" s="146" t="s">
        <v>1743</v>
      </c>
      <c r="E47" s="146">
        <v>43261</v>
      </c>
      <c r="F47" s="146" t="s">
        <v>1744</v>
      </c>
      <c r="G47" s="146"/>
      <c r="H47" s="169">
        <v>50</v>
      </c>
      <c r="I47" s="170" t="s">
        <v>1727</v>
      </c>
    </row>
    <row r="48" spans="1:9" s="4" customFormat="1" ht="39">
      <c r="A48" s="170" t="s">
        <v>1727</v>
      </c>
      <c r="B48" s="171" t="s">
        <v>219</v>
      </c>
      <c r="C48" s="171" t="s">
        <v>1745</v>
      </c>
      <c r="D48" s="146" t="s">
        <v>1746</v>
      </c>
      <c r="E48" s="146">
        <v>43437</v>
      </c>
      <c r="F48" s="146" t="s">
        <v>1747</v>
      </c>
      <c r="G48" s="146"/>
      <c r="H48" s="169">
        <v>50</v>
      </c>
      <c r="I48" s="170" t="s">
        <v>1727</v>
      </c>
    </row>
    <row r="49" spans="1:9" s="4" customFormat="1" ht="39">
      <c r="A49" s="170" t="s">
        <v>1727</v>
      </c>
      <c r="B49" s="171" t="s">
        <v>219</v>
      </c>
      <c r="C49" s="171" t="s">
        <v>1745</v>
      </c>
      <c r="D49" s="146" t="s">
        <v>1748</v>
      </c>
      <c r="E49" s="146">
        <v>43438</v>
      </c>
      <c r="F49" s="146" t="s">
        <v>1749</v>
      </c>
      <c r="G49" s="146"/>
      <c r="H49" s="169">
        <v>50</v>
      </c>
      <c r="I49" s="170" t="s">
        <v>1727</v>
      </c>
    </row>
    <row r="50" spans="1:9" s="4" customFormat="1" ht="39">
      <c r="A50" s="170" t="s">
        <v>1727</v>
      </c>
      <c r="B50" s="171" t="s">
        <v>219</v>
      </c>
      <c r="C50" s="171" t="s">
        <v>1745</v>
      </c>
      <c r="D50" s="146" t="s">
        <v>1731</v>
      </c>
      <c r="E50" s="146">
        <v>43439</v>
      </c>
      <c r="F50" s="146" t="s">
        <v>1750</v>
      </c>
      <c r="G50" s="146"/>
      <c r="H50" s="169">
        <v>50</v>
      </c>
      <c r="I50" s="170" t="s">
        <v>1727</v>
      </c>
    </row>
    <row r="51" spans="1:9" s="4" customFormat="1" ht="39">
      <c r="A51" s="170" t="s">
        <v>1727</v>
      </c>
      <c r="B51" s="171" t="s">
        <v>219</v>
      </c>
      <c r="C51" s="171" t="s">
        <v>1745</v>
      </c>
      <c r="D51" s="146" t="s">
        <v>1729</v>
      </c>
      <c r="E51" s="146">
        <v>43444</v>
      </c>
      <c r="F51" s="146" t="s">
        <v>1751</v>
      </c>
      <c r="G51" s="146"/>
      <c r="H51" s="169">
        <v>50</v>
      </c>
      <c r="I51" s="170" t="s">
        <v>1727</v>
      </c>
    </row>
    <row r="52" spans="1:9" s="4" customFormat="1" ht="39">
      <c r="A52" s="170" t="s">
        <v>1727</v>
      </c>
      <c r="B52" s="171" t="s">
        <v>219</v>
      </c>
      <c r="C52" s="171" t="s">
        <v>1745</v>
      </c>
      <c r="D52" s="146" t="s">
        <v>1752</v>
      </c>
      <c r="E52" s="146">
        <v>43446</v>
      </c>
      <c r="F52" s="146" t="s">
        <v>1753</v>
      </c>
      <c r="G52" s="146"/>
      <c r="H52" s="169">
        <v>50</v>
      </c>
      <c r="I52" s="170" t="s">
        <v>1727</v>
      </c>
    </row>
    <row r="53" spans="1:9" s="4" customFormat="1" ht="52">
      <c r="A53" s="170" t="s">
        <v>1768</v>
      </c>
      <c r="B53" s="171" t="s">
        <v>219</v>
      </c>
      <c r="C53" s="171" t="s">
        <v>1799</v>
      </c>
      <c r="D53" s="146" t="s">
        <v>1800</v>
      </c>
      <c r="E53" s="146" t="s">
        <v>1801</v>
      </c>
      <c r="F53" s="146" t="s">
        <v>1802</v>
      </c>
      <c r="G53" s="146">
        <v>200</v>
      </c>
      <c r="H53" s="169">
        <v>200</v>
      </c>
      <c r="I53" s="170" t="s">
        <v>1768</v>
      </c>
    </row>
    <row r="54" spans="1:9" s="4" customFormat="1" ht="52">
      <c r="A54" s="170" t="s">
        <v>1908</v>
      </c>
      <c r="B54" s="171" t="s">
        <v>219</v>
      </c>
      <c r="C54" s="171" t="s">
        <v>1913</v>
      </c>
      <c r="D54" s="146" t="s">
        <v>1914</v>
      </c>
      <c r="E54" s="146" t="s">
        <v>1794</v>
      </c>
      <c r="F54" s="146" t="s">
        <v>1915</v>
      </c>
      <c r="G54" s="146">
        <v>200</v>
      </c>
      <c r="H54" s="169">
        <v>200</v>
      </c>
      <c r="I54" s="170" t="s">
        <v>1908</v>
      </c>
    </row>
    <row r="55" spans="1:9" s="8" customFormat="1" ht="52">
      <c r="A55" s="172" t="s">
        <v>1908</v>
      </c>
      <c r="B55" s="173" t="s">
        <v>219</v>
      </c>
      <c r="C55" s="174" t="s">
        <v>1916</v>
      </c>
      <c r="D55" s="175" t="s">
        <v>1914</v>
      </c>
      <c r="E55" s="175" t="s">
        <v>1917</v>
      </c>
      <c r="F55" s="175" t="s">
        <v>1918</v>
      </c>
      <c r="G55" s="176">
        <v>200</v>
      </c>
      <c r="H55" s="177">
        <v>200</v>
      </c>
      <c r="I55" s="172" t="s">
        <v>1908</v>
      </c>
    </row>
    <row r="56" spans="1:9" s="8" customFormat="1" ht="26">
      <c r="A56" s="172" t="s">
        <v>1968</v>
      </c>
      <c r="B56" s="173" t="s">
        <v>219</v>
      </c>
      <c r="C56" s="174" t="s">
        <v>1969</v>
      </c>
      <c r="D56" s="175" t="s">
        <v>1970</v>
      </c>
      <c r="E56" s="175">
        <v>2018</v>
      </c>
      <c r="F56" s="175" t="s">
        <v>1971</v>
      </c>
      <c r="G56" s="176"/>
      <c r="H56" s="177"/>
      <c r="I56" s="172" t="s">
        <v>1968</v>
      </c>
    </row>
    <row r="57" spans="1:9" s="8" customFormat="1" ht="26">
      <c r="A57" s="172" t="s">
        <v>1968</v>
      </c>
      <c r="B57" s="173" t="s">
        <v>219</v>
      </c>
      <c r="C57" s="174" t="s">
        <v>1972</v>
      </c>
      <c r="D57" s="175" t="s">
        <v>1970</v>
      </c>
      <c r="E57" s="175">
        <v>2018</v>
      </c>
      <c r="F57" s="175" t="s">
        <v>1971</v>
      </c>
      <c r="G57" s="176"/>
      <c r="H57" s="177"/>
      <c r="I57" s="172" t="s">
        <v>1968</v>
      </c>
    </row>
    <row r="58" spans="1:9" s="8" customFormat="1" ht="26">
      <c r="A58" s="172" t="s">
        <v>1968</v>
      </c>
      <c r="B58" s="173" t="s">
        <v>219</v>
      </c>
      <c r="C58" s="174" t="s">
        <v>1973</v>
      </c>
      <c r="D58" s="175" t="s">
        <v>1970</v>
      </c>
      <c r="E58" s="175">
        <v>2018</v>
      </c>
      <c r="F58" s="175" t="s">
        <v>1971</v>
      </c>
      <c r="G58" s="176"/>
      <c r="H58" s="177">
        <v>50</v>
      </c>
      <c r="I58" s="172" t="s">
        <v>1968</v>
      </c>
    </row>
    <row r="59" spans="1:9" s="8" customFormat="1" ht="26">
      <c r="A59" s="172" t="s">
        <v>1968</v>
      </c>
      <c r="B59" s="173" t="s">
        <v>219</v>
      </c>
      <c r="C59" s="174" t="s">
        <v>1974</v>
      </c>
      <c r="D59" s="175" t="s">
        <v>1970</v>
      </c>
      <c r="E59" s="175">
        <v>2018</v>
      </c>
      <c r="F59" s="175" t="s">
        <v>1971</v>
      </c>
      <c r="G59" s="176"/>
      <c r="H59" s="177">
        <v>50</v>
      </c>
      <c r="I59" s="172" t="s">
        <v>1968</v>
      </c>
    </row>
    <row r="60" spans="1:9" s="8" customFormat="1" ht="39">
      <c r="A60" s="172" t="s">
        <v>1968</v>
      </c>
      <c r="B60" s="173" t="s">
        <v>219</v>
      </c>
      <c r="C60" s="174" t="s">
        <v>1975</v>
      </c>
      <c r="D60" s="175" t="s">
        <v>1970</v>
      </c>
      <c r="E60" s="175">
        <v>2018</v>
      </c>
      <c r="F60" s="175" t="s">
        <v>1971</v>
      </c>
      <c r="G60" s="176"/>
      <c r="H60" s="177">
        <v>50</v>
      </c>
      <c r="I60" s="172" t="s">
        <v>1968</v>
      </c>
    </row>
    <row r="61" spans="1:9" s="8" customFormat="1" ht="26">
      <c r="A61" s="172" t="s">
        <v>1968</v>
      </c>
      <c r="B61" s="173" t="s">
        <v>219</v>
      </c>
      <c r="C61" s="174" t="s">
        <v>1976</v>
      </c>
      <c r="D61" s="175" t="s">
        <v>1970</v>
      </c>
      <c r="E61" s="175">
        <v>2018</v>
      </c>
      <c r="F61" s="175" t="s">
        <v>1971</v>
      </c>
      <c r="G61" s="176"/>
      <c r="H61" s="177">
        <v>50</v>
      </c>
      <c r="I61" s="172" t="s">
        <v>1968</v>
      </c>
    </row>
    <row r="62" spans="1:9" s="8" customFormat="1" ht="26">
      <c r="A62" s="172" t="s">
        <v>1968</v>
      </c>
      <c r="B62" s="173" t="s">
        <v>219</v>
      </c>
      <c r="C62" s="174" t="s">
        <v>1977</v>
      </c>
      <c r="D62" s="175" t="s">
        <v>1970</v>
      </c>
      <c r="E62" s="175">
        <v>2018</v>
      </c>
      <c r="F62" s="175" t="s">
        <v>1971</v>
      </c>
      <c r="G62" s="176"/>
      <c r="H62" s="177">
        <v>50</v>
      </c>
      <c r="I62" s="172" t="s">
        <v>1968</v>
      </c>
    </row>
    <row r="63" spans="1:9" s="8" customFormat="1" ht="26">
      <c r="A63" s="172" t="s">
        <v>1968</v>
      </c>
      <c r="B63" s="173" t="s">
        <v>219</v>
      </c>
      <c r="C63" s="174" t="s">
        <v>1978</v>
      </c>
      <c r="D63" s="175" t="s">
        <v>1970</v>
      </c>
      <c r="E63" s="175">
        <v>2018</v>
      </c>
      <c r="F63" s="175" t="s">
        <v>1971</v>
      </c>
      <c r="G63" s="176"/>
      <c r="H63" s="177">
        <v>50</v>
      </c>
      <c r="I63" s="172" t="s">
        <v>1968</v>
      </c>
    </row>
    <row r="64" spans="1:9" s="8" customFormat="1" ht="26">
      <c r="A64" s="172" t="s">
        <v>1968</v>
      </c>
      <c r="B64" s="173" t="s">
        <v>219</v>
      </c>
      <c r="C64" s="174" t="s">
        <v>1979</v>
      </c>
      <c r="D64" s="175" t="s">
        <v>1970</v>
      </c>
      <c r="E64" s="175">
        <v>2018</v>
      </c>
      <c r="F64" s="175" t="s">
        <v>1971</v>
      </c>
      <c r="G64" s="176"/>
      <c r="H64" s="177">
        <v>50</v>
      </c>
      <c r="I64" s="172" t="s">
        <v>1968</v>
      </c>
    </row>
    <row r="65" spans="1:9" s="8" customFormat="1" ht="26">
      <c r="A65" s="172" t="s">
        <v>1968</v>
      </c>
      <c r="B65" s="173" t="s">
        <v>219</v>
      </c>
      <c r="C65" s="174" t="s">
        <v>1980</v>
      </c>
      <c r="D65" s="175" t="s">
        <v>1970</v>
      </c>
      <c r="E65" s="452">
        <v>38543</v>
      </c>
      <c r="F65" s="175" t="s">
        <v>1971</v>
      </c>
      <c r="G65" s="176"/>
      <c r="H65" s="177">
        <v>50</v>
      </c>
      <c r="I65" s="172" t="s">
        <v>1968</v>
      </c>
    </row>
    <row r="66" spans="1:9" s="8" customFormat="1" ht="39">
      <c r="A66" s="172" t="s">
        <v>1968</v>
      </c>
      <c r="B66" s="173" t="s">
        <v>219</v>
      </c>
      <c r="C66" s="174" t="s">
        <v>1981</v>
      </c>
      <c r="D66" s="175" t="s">
        <v>1970</v>
      </c>
      <c r="E66" s="175">
        <v>2018</v>
      </c>
      <c r="F66" s="175" t="s">
        <v>1971</v>
      </c>
      <c r="G66" s="176"/>
      <c r="H66" s="177">
        <v>50</v>
      </c>
      <c r="I66" s="172" t="s">
        <v>1968</v>
      </c>
    </row>
    <row r="67" spans="1:9" s="8" customFormat="1" ht="39">
      <c r="A67" s="172" t="s">
        <v>1968</v>
      </c>
      <c r="B67" s="173" t="s">
        <v>219</v>
      </c>
      <c r="C67" s="174" t="s">
        <v>1982</v>
      </c>
      <c r="D67" s="175" t="s">
        <v>1983</v>
      </c>
      <c r="E67" s="175">
        <v>2018</v>
      </c>
      <c r="F67" s="175" t="s">
        <v>1910</v>
      </c>
      <c r="G67" s="176"/>
      <c r="H67" s="177">
        <v>100</v>
      </c>
      <c r="I67" s="172" t="s">
        <v>1968</v>
      </c>
    </row>
    <row r="68" spans="1:9" s="8" customFormat="1" ht="26">
      <c r="A68" s="172" t="s">
        <v>1968</v>
      </c>
      <c r="B68" s="173" t="s">
        <v>219</v>
      </c>
      <c r="C68" s="174" t="s">
        <v>1984</v>
      </c>
      <c r="D68" s="175" t="s">
        <v>1970</v>
      </c>
      <c r="E68" s="175">
        <v>2018</v>
      </c>
      <c r="F68" s="175" t="s">
        <v>1971</v>
      </c>
      <c r="G68" s="176"/>
      <c r="H68" s="177">
        <v>50</v>
      </c>
      <c r="I68" s="172" t="s">
        <v>1968</v>
      </c>
    </row>
    <row r="69" spans="1:9" s="8" customFormat="1" ht="26">
      <c r="A69" s="172" t="s">
        <v>1968</v>
      </c>
      <c r="B69" s="173" t="s">
        <v>219</v>
      </c>
      <c r="C69" s="174" t="s">
        <v>1985</v>
      </c>
      <c r="D69" s="175" t="s">
        <v>1970</v>
      </c>
      <c r="E69" s="175">
        <v>2018</v>
      </c>
      <c r="F69" s="175" t="s">
        <v>1971</v>
      </c>
      <c r="G69" s="176"/>
      <c r="H69" s="177">
        <v>50</v>
      </c>
      <c r="I69" s="172" t="s">
        <v>1968</v>
      </c>
    </row>
    <row r="70" spans="1:9" s="8" customFormat="1" ht="26">
      <c r="A70" s="172" t="s">
        <v>1968</v>
      </c>
      <c r="B70" s="173" t="s">
        <v>219</v>
      </c>
      <c r="C70" s="174" t="s">
        <v>1985</v>
      </c>
      <c r="D70" s="175" t="s">
        <v>1983</v>
      </c>
      <c r="E70" s="175">
        <v>2018</v>
      </c>
      <c r="F70" s="175" t="s">
        <v>1910</v>
      </c>
      <c r="G70" s="176"/>
      <c r="H70" s="177">
        <v>100</v>
      </c>
      <c r="I70" s="172" t="s">
        <v>1968</v>
      </c>
    </row>
    <row r="71" spans="1:9" s="8" customFormat="1" ht="26">
      <c r="A71" s="172" t="s">
        <v>1968</v>
      </c>
      <c r="B71" s="173" t="s">
        <v>219</v>
      </c>
      <c r="C71" s="174" t="s">
        <v>1979</v>
      </c>
      <c r="D71" s="175" t="s">
        <v>1983</v>
      </c>
      <c r="E71" s="175">
        <v>2018</v>
      </c>
      <c r="F71" s="175" t="s">
        <v>1910</v>
      </c>
      <c r="G71" s="176"/>
      <c r="H71" s="177">
        <v>100</v>
      </c>
      <c r="I71" s="172" t="s">
        <v>1968</v>
      </c>
    </row>
    <row r="72" spans="1:9" s="8" customFormat="1" ht="52">
      <c r="A72" s="172" t="s">
        <v>1968</v>
      </c>
      <c r="B72" s="173" t="s">
        <v>219</v>
      </c>
      <c r="C72" s="174" t="s">
        <v>1986</v>
      </c>
      <c r="D72" s="175" t="s">
        <v>1987</v>
      </c>
      <c r="E72" s="175">
        <v>2018</v>
      </c>
      <c r="F72" s="175" t="s">
        <v>1988</v>
      </c>
      <c r="G72" s="176"/>
      <c r="H72" s="177">
        <v>50</v>
      </c>
      <c r="I72" s="172" t="s">
        <v>1968</v>
      </c>
    </row>
    <row r="73" spans="1:9" s="8" customFormat="1" ht="26">
      <c r="A73" s="172" t="s">
        <v>1968</v>
      </c>
      <c r="B73" s="173" t="s">
        <v>219</v>
      </c>
      <c r="C73" s="174" t="s">
        <v>1989</v>
      </c>
      <c r="D73" s="175" t="s">
        <v>1970</v>
      </c>
      <c r="E73" s="175">
        <v>2018</v>
      </c>
      <c r="F73" s="175" t="s">
        <v>1971</v>
      </c>
      <c r="G73" s="176"/>
      <c r="H73" s="177">
        <v>50</v>
      </c>
      <c r="I73" s="172" t="s">
        <v>1968</v>
      </c>
    </row>
    <row r="74" spans="1:9" s="8" customFormat="1" ht="26">
      <c r="A74" s="172" t="s">
        <v>1968</v>
      </c>
      <c r="B74" s="173" t="s">
        <v>219</v>
      </c>
      <c r="C74" s="174" t="s">
        <v>1990</v>
      </c>
      <c r="D74" s="175" t="s">
        <v>1991</v>
      </c>
      <c r="E74" s="175">
        <v>2018</v>
      </c>
      <c r="F74" s="175" t="s">
        <v>1971</v>
      </c>
      <c r="G74" s="176"/>
      <c r="H74" s="177">
        <v>50</v>
      </c>
      <c r="I74" s="172" t="s">
        <v>1968</v>
      </c>
    </row>
    <row r="75" spans="1:9" s="8" customFormat="1" ht="26">
      <c r="A75" s="172" t="s">
        <v>1968</v>
      </c>
      <c r="B75" s="173" t="s">
        <v>219</v>
      </c>
      <c r="C75" s="174" t="s">
        <v>1990</v>
      </c>
      <c r="D75" s="175" t="s">
        <v>1992</v>
      </c>
      <c r="E75" s="452">
        <v>43373</v>
      </c>
      <c r="F75" s="175" t="s">
        <v>1971</v>
      </c>
      <c r="G75" s="176"/>
      <c r="H75" s="177"/>
      <c r="I75" s="172" t="s">
        <v>1968</v>
      </c>
    </row>
    <row r="76" spans="1:9" s="8" customFormat="1" ht="65">
      <c r="A76" s="172" t="s">
        <v>1968</v>
      </c>
      <c r="B76" s="173" t="s">
        <v>219</v>
      </c>
      <c r="C76" s="174" t="s">
        <v>1993</v>
      </c>
      <c r="D76" s="175" t="s">
        <v>1994</v>
      </c>
      <c r="E76" s="453">
        <v>43435</v>
      </c>
      <c r="F76" s="175" t="s">
        <v>1710</v>
      </c>
      <c r="G76" s="176"/>
      <c r="H76" s="177"/>
      <c r="I76" s="172" t="s">
        <v>1968</v>
      </c>
    </row>
    <row r="77" spans="1:9" s="8" customFormat="1" ht="39">
      <c r="A77" s="172" t="s">
        <v>1968</v>
      </c>
      <c r="B77" s="173" t="s">
        <v>219</v>
      </c>
      <c r="C77" s="174" t="s">
        <v>1995</v>
      </c>
      <c r="D77" s="175" t="s">
        <v>1996</v>
      </c>
      <c r="E77" s="452">
        <v>43401</v>
      </c>
      <c r="F77" s="175" t="s">
        <v>1971</v>
      </c>
      <c r="G77" s="176"/>
      <c r="H77" s="177"/>
      <c r="I77" s="172" t="s">
        <v>1968</v>
      </c>
    </row>
    <row r="78" spans="1:9" s="8" customFormat="1" ht="26">
      <c r="A78" s="172" t="s">
        <v>1968</v>
      </c>
      <c r="B78" s="173" t="s">
        <v>219</v>
      </c>
      <c r="C78" s="174" t="s">
        <v>1989</v>
      </c>
      <c r="D78" s="175" t="s">
        <v>1997</v>
      </c>
      <c r="E78" s="175">
        <v>2018</v>
      </c>
      <c r="F78" s="175" t="s">
        <v>1910</v>
      </c>
      <c r="G78" s="176"/>
      <c r="H78" s="177"/>
      <c r="I78" s="172" t="s">
        <v>1968</v>
      </c>
    </row>
    <row r="79" spans="1:9" s="8" customFormat="1" ht="26">
      <c r="A79" s="172" t="s">
        <v>1968</v>
      </c>
      <c r="B79" s="173" t="s">
        <v>219</v>
      </c>
      <c r="C79" s="174" t="s">
        <v>1998</v>
      </c>
      <c r="D79" s="175" t="s">
        <v>1999</v>
      </c>
      <c r="E79" s="175">
        <v>2018</v>
      </c>
      <c r="F79" s="175" t="s">
        <v>1971</v>
      </c>
      <c r="G79" s="176"/>
      <c r="H79" s="177"/>
      <c r="I79" s="172" t="s">
        <v>1968</v>
      </c>
    </row>
    <row r="80" spans="1:9" s="8" customFormat="1" ht="26">
      <c r="A80" s="172" t="s">
        <v>1968</v>
      </c>
      <c r="B80" s="173" t="s">
        <v>219</v>
      </c>
      <c r="C80" s="174" t="s">
        <v>1998</v>
      </c>
      <c r="D80" s="175" t="s">
        <v>2000</v>
      </c>
      <c r="E80" s="175">
        <v>2018</v>
      </c>
      <c r="F80" s="175" t="s">
        <v>1910</v>
      </c>
      <c r="G80" s="176"/>
      <c r="H80" s="177"/>
      <c r="I80" s="172" t="s">
        <v>1968</v>
      </c>
    </row>
    <row r="81" spans="1:9" s="8" customFormat="1" ht="26">
      <c r="A81" s="172" t="s">
        <v>1968</v>
      </c>
      <c r="B81" s="173" t="s">
        <v>219</v>
      </c>
      <c r="C81" s="174" t="s">
        <v>2001</v>
      </c>
      <c r="D81" s="175" t="s">
        <v>2000</v>
      </c>
      <c r="E81" s="175">
        <v>2018</v>
      </c>
      <c r="F81" s="175" t="s">
        <v>1971</v>
      </c>
      <c r="G81" s="176"/>
      <c r="H81" s="177"/>
      <c r="I81" s="172" t="s">
        <v>1968</v>
      </c>
    </row>
    <row r="82" spans="1:9" s="8" customFormat="1" ht="78">
      <c r="A82" s="172" t="s">
        <v>1968</v>
      </c>
      <c r="B82" s="173" t="s">
        <v>219</v>
      </c>
      <c r="C82" s="174" t="s">
        <v>1980</v>
      </c>
      <c r="D82" s="175" t="s">
        <v>2002</v>
      </c>
      <c r="E82" s="453">
        <v>43374</v>
      </c>
      <c r="F82" s="175" t="s">
        <v>2003</v>
      </c>
      <c r="G82" s="176"/>
      <c r="H82" s="177"/>
      <c r="I82" s="172" t="s">
        <v>1968</v>
      </c>
    </row>
    <row r="83" spans="1:9" s="8" customFormat="1" ht="39">
      <c r="A83" s="172" t="s">
        <v>1968</v>
      </c>
      <c r="B83" s="173" t="s">
        <v>219</v>
      </c>
      <c r="C83" s="174" t="s">
        <v>2004</v>
      </c>
      <c r="D83" s="175" t="s">
        <v>2005</v>
      </c>
      <c r="E83" s="453">
        <v>43160</v>
      </c>
      <c r="F83" s="175" t="s">
        <v>2006</v>
      </c>
      <c r="G83" s="176"/>
      <c r="H83" s="177"/>
      <c r="I83" s="172" t="s">
        <v>1968</v>
      </c>
    </row>
    <row r="84" spans="1:9" s="8" customFormat="1" ht="78">
      <c r="A84" s="172" t="s">
        <v>1968</v>
      </c>
      <c r="B84" s="173" t="s">
        <v>219</v>
      </c>
      <c r="C84" s="174" t="s">
        <v>2007</v>
      </c>
      <c r="D84" s="175" t="s">
        <v>2008</v>
      </c>
      <c r="E84" s="453">
        <v>43344</v>
      </c>
      <c r="F84" s="175" t="s">
        <v>2009</v>
      </c>
      <c r="G84" s="176"/>
      <c r="H84" s="177"/>
      <c r="I84" s="172" t="s">
        <v>1968</v>
      </c>
    </row>
    <row r="85" spans="1:9" s="8" customFormat="1" ht="39">
      <c r="A85" s="172" t="s">
        <v>226</v>
      </c>
      <c r="B85" s="173" t="s">
        <v>219</v>
      </c>
      <c r="C85" s="174" t="s">
        <v>2010</v>
      </c>
      <c r="D85" s="175" t="s">
        <v>2011</v>
      </c>
      <c r="E85" s="175" t="s">
        <v>2012</v>
      </c>
      <c r="F85" s="175" t="s">
        <v>2013</v>
      </c>
      <c r="G85" s="176" t="s">
        <v>2014</v>
      </c>
      <c r="H85" s="177"/>
      <c r="I85" s="172" t="s">
        <v>226</v>
      </c>
    </row>
    <row r="86" spans="1:9" s="8" customFormat="1" ht="65">
      <c r="A86" s="172" t="s">
        <v>226</v>
      </c>
      <c r="B86" s="173" t="s">
        <v>219</v>
      </c>
      <c r="C86" s="174" t="s">
        <v>2015</v>
      </c>
      <c r="D86" s="175" t="s">
        <v>2011</v>
      </c>
      <c r="E86" s="175" t="s">
        <v>2016</v>
      </c>
      <c r="F86" s="175" t="s">
        <v>2017</v>
      </c>
      <c r="G86" s="176" t="s">
        <v>2014</v>
      </c>
      <c r="H86" s="177"/>
      <c r="I86" s="172" t="s">
        <v>226</v>
      </c>
    </row>
    <row r="87" spans="1:9" s="8" customFormat="1" ht="52">
      <c r="A87" s="172" t="s">
        <v>226</v>
      </c>
      <c r="B87" s="173" t="s">
        <v>219</v>
      </c>
      <c r="C87" s="174" t="s">
        <v>2018</v>
      </c>
      <c r="D87" s="175" t="s">
        <v>2011</v>
      </c>
      <c r="E87" s="175" t="s">
        <v>2019</v>
      </c>
      <c r="F87" s="175" t="s">
        <v>2020</v>
      </c>
      <c r="G87" s="176" t="s">
        <v>2014</v>
      </c>
      <c r="H87" s="177"/>
      <c r="I87" s="172" t="s">
        <v>226</v>
      </c>
    </row>
    <row r="88" spans="1:9" s="8" customFormat="1" ht="52">
      <c r="A88" s="172" t="s">
        <v>226</v>
      </c>
      <c r="B88" s="173" t="s">
        <v>219</v>
      </c>
      <c r="C88" s="174" t="s">
        <v>2021</v>
      </c>
      <c r="D88" s="175" t="s">
        <v>2011</v>
      </c>
      <c r="E88" s="175" t="s">
        <v>2022</v>
      </c>
      <c r="F88" s="175" t="s">
        <v>2023</v>
      </c>
      <c r="G88" s="176" t="s">
        <v>2014</v>
      </c>
      <c r="H88" s="177"/>
      <c r="I88" s="172" t="s">
        <v>226</v>
      </c>
    </row>
    <row r="89" spans="1:9" s="8" customFormat="1" ht="39">
      <c r="A89" s="172" t="s">
        <v>226</v>
      </c>
      <c r="B89" s="173" t="s">
        <v>219</v>
      </c>
      <c r="C89" s="174" t="s">
        <v>2024</v>
      </c>
      <c r="D89" s="175" t="s">
        <v>2011</v>
      </c>
      <c r="E89" s="175" t="s">
        <v>2025</v>
      </c>
      <c r="F89" s="175" t="s">
        <v>2026</v>
      </c>
      <c r="G89" s="176"/>
      <c r="H89" s="177"/>
      <c r="I89" s="172" t="s">
        <v>226</v>
      </c>
    </row>
    <row r="90" spans="1:9" s="8" customFormat="1" ht="78">
      <c r="A90" s="172" t="s">
        <v>226</v>
      </c>
      <c r="B90" s="173" t="s">
        <v>219</v>
      </c>
      <c r="C90" s="174" t="s">
        <v>2027</v>
      </c>
      <c r="D90" s="175" t="s">
        <v>2011</v>
      </c>
      <c r="E90" s="175" t="s">
        <v>2028</v>
      </c>
      <c r="F90" s="175" t="s">
        <v>2029</v>
      </c>
      <c r="G90" s="176"/>
      <c r="H90" s="177"/>
      <c r="I90" s="172" t="s">
        <v>226</v>
      </c>
    </row>
    <row r="91" spans="1:9" s="8" customFormat="1" ht="52">
      <c r="A91" s="172" t="s">
        <v>226</v>
      </c>
      <c r="B91" s="173" t="s">
        <v>219</v>
      </c>
      <c r="C91" s="174" t="s">
        <v>2030</v>
      </c>
      <c r="D91" s="175" t="s">
        <v>2011</v>
      </c>
      <c r="E91" s="175" t="s">
        <v>2031</v>
      </c>
      <c r="F91" s="175" t="s">
        <v>2032</v>
      </c>
      <c r="G91" s="176"/>
      <c r="H91" s="177"/>
      <c r="I91" s="172" t="s">
        <v>226</v>
      </c>
    </row>
    <row r="92" spans="1:9" s="8" customFormat="1" ht="104">
      <c r="A92" s="172" t="s">
        <v>226</v>
      </c>
      <c r="B92" s="173" t="s">
        <v>219</v>
      </c>
      <c r="C92" s="174" t="s">
        <v>2033</v>
      </c>
      <c r="D92" s="175" t="s">
        <v>2011</v>
      </c>
      <c r="E92" s="175" t="s">
        <v>2034</v>
      </c>
      <c r="F92" s="175" t="s">
        <v>2035</v>
      </c>
      <c r="G92" s="176"/>
      <c r="H92" s="177"/>
      <c r="I92" s="172" t="s">
        <v>226</v>
      </c>
    </row>
    <row r="93" spans="1:9" s="8" customFormat="1" ht="65">
      <c r="A93" s="172" t="s">
        <v>226</v>
      </c>
      <c r="B93" s="173" t="s">
        <v>219</v>
      </c>
      <c r="C93" s="174" t="s">
        <v>2036</v>
      </c>
      <c r="D93" s="175" t="s">
        <v>2011</v>
      </c>
      <c r="E93" s="175" t="s">
        <v>2037</v>
      </c>
      <c r="F93" s="175" t="s">
        <v>2038</v>
      </c>
      <c r="G93" s="176"/>
      <c r="H93" s="177"/>
      <c r="I93" s="172" t="s">
        <v>226</v>
      </c>
    </row>
    <row r="94" spans="1:9" s="8" customFormat="1" ht="78">
      <c r="A94" s="172" t="s">
        <v>226</v>
      </c>
      <c r="B94" s="173" t="s">
        <v>219</v>
      </c>
      <c r="C94" s="174" t="s">
        <v>2039</v>
      </c>
      <c r="D94" s="175" t="s">
        <v>2011</v>
      </c>
      <c r="E94" s="175" t="s">
        <v>2012</v>
      </c>
      <c r="F94" s="175" t="s">
        <v>2040</v>
      </c>
      <c r="G94" s="176"/>
      <c r="H94" s="177"/>
      <c r="I94" s="172" t="s">
        <v>226</v>
      </c>
    </row>
    <row r="95" spans="1:9" s="8" customFormat="1" ht="65">
      <c r="A95" s="172" t="s">
        <v>226</v>
      </c>
      <c r="B95" s="173" t="s">
        <v>219</v>
      </c>
      <c r="C95" s="174" t="s">
        <v>2041</v>
      </c>
      <c r="D95" s="175" t="s">
        <v>2011</v>
      </c>
      <c r="E95" s="175" t="s">
        <v>2042</v>
      </c>
      <c r="F95" s="175" t="s">
        <v>2043</v>
      </c>
      <c r="G95" s="176"/>
      <c r="H95" s="177"/>
      <c r="I95" s="172" t="s">
        <v>226</v>
      </c>
    </row>
    <row r="96" spans="1:9" s="8" customFormat="1" ht="39">
      <c r="A96" s="172" t="s">
        <v>226</v>
      </c>
      <c r="B96" s="173" t="s">
        <v>219</v>
      </c>
      <c r="C96" s="174" t="s">
        <v>2044</v>
      </c>
      <c r="D96" s="175" t="s">
        <v>2011</v>
      </c>
      <c r="E96" s="175" t="s">
        <v>2045</v>
      </c>
      <c r="F96" s="175" t="s">
        <v>2046</v>
      </c>
      <c r="G96" s="176"/>
      <c r="H96" s="177"/>
      <c r="I96" s="172" t="s">
        <v>226</v>
      </c>
    </row>
    <row r="97" spans="1:9" s="8" customFormat="1" ht="52">
      <c r="A97" s="172" t="s">
        <v>226</v>
      </c>
      <c r="B97" s="173" t="s">
        <v>219</v>
      </c>
      <c r="C97" s="174" t="s">
        <v>2047</v>
      </c>
      <c r="D97" s="175" t="s">
        <v>2048</v>
      </c>
      <c r="E97" s="175" t="s">
        <v>2049</v>
      </c>
      <c r="F97" s="175" t="s">
        <v>2050</v>
      </c>
      <c r="G97" s="176"/>
      <c r="H97" s="177">
        <v>300</v>
      </c>
      <c r="I97" s="172" t="s">
        <v>226</v>
      </c>
    </row>
    <row r="98" spans="1:9" s="8" customFormat="1" ht="65">
      <c r="A98" s="172" t="s">
        <v>226</v>
      </c>
      <c r="B98" s="173" t="s">
        <v>219</v>
      </c>
      <c r="C98" s="174" t="s">
        <v>2051</v>
      </c>
      <c r="D98" s="175" t="s">
        <v>2011</v>
      </c>
      <c r="E98" s="175" t="s">
        <v>2052</v>
      </c>
      <c r="F98" s="175" t="s">
        <v>2053</v>
      </c>
      <c r="G98" s="176"/>
      <c r="H98" s="177"/>
      <c r="I98" s="172" t="s">
        <v>226</v>
      </c>
    </row>
    <row r="99" spans="1:9" s="8" customFormat="1" ht="91">
      <c r="A99" s="172" t="s">
        <v>226</v>
      </c>
      <c r="B99" s="173" t="s">
        <v>219</v>
      </c>
      <c r="C99" s="174" t="s">
        <v>2054</v>
      </c>
      <c r="D99" s="175" t="s">
        <v>2011</v>
      </c>
      <c r="E99" s="175" t="s">
        <v>2055</v>
      </c>
      <c r="F99" s="175" t="s">
        <v>2056</v>
      </c>
      <c r="G99" s="176"/>
      <c r="H99" s="177"/>
      <c r="I99" s="172" t="s">
        <v>226</v>
      </c>
    </row>
    <row r="100" spans="1:9" s="8" customFormat="1" ht="52">
      <c r="A100" s="172" t="s">
        <v>226</v>
      </c>
      <c r="B100" s="173" t="s">
        <v>219</v>
      </c>
      <c r="C100" s="174" t="s">
        <v>2057</v>
      </c>
      <c r="D100" s="175" t="s">
        <v>2011</v>
      </c>
      <c r="E100" s="175" t="s">
        <v>2058</v>
      </c>
      <c r="F100" s="175" t="s">
        <v>2059</v>
      </c>
      <c r="G100" s="176"/>
      <c r="H100" s="177">
        <v>50</v>
      </c>
      <c r="I100" s="172" t="s">
        <v>226</v>
      </c>
    </row>
    <row r="101" spans="1:9" s="8" customFormat="1" ht="65">
      <c r="A101" s="172" t="s">
        <v>226</v>
      </c>
      <c r="B101" s="173" t="s">
        <v>219</v>
      </c>
      <c r="C101" s="174" t="s">
        <v>2060</v>
      </c>
      <c r="D101" s="175" t="s">
        <v>2048</v>
      </c>
      <c r="E101" s="175" t="s">
        <v>2061</v>
      </c>
      <c r="F101" s="175" t="s">
        <v>2062</v>
      </c>
      <c r="G101" s="176"/>
      <c r="H101" s="177">
        <v>300</v>
      </c>
      <c r="I101" s="172" t="s">
        <v>226</v>
      </c>
    </row>
    <row r="102" spans="1:9" s="8" customFormat="1" ht="78">
      <c r="A102" s="172" t="s">
        <v>226</v>
      </c>
      <c r="B102" s="173" t="s">
        <v>219</v>
      </c>
      <c r="C102" s="174" t="s">
        <v>2063</v>
      </c>
      <c r="D102" s="175" t="s">
        <v>2011</v>
      </c>
      <c r="E102" s="175" t="s">
        <v>2019</v>
      </c>
      <c r="F102" s="175" t="s">
        <v>2064</v>
      </c>
      <c r="G102" s="176"/>
      <c r="H102" s="177">
        <v>50</v>
      </c>
      <c r="I102" s="172" t="s">
        <v>226</v>
      </c>
    </row>
    <row r="103" spans="1:9" s="8" customFormat="1" ht="65">
      <c r="A103" s="172" t="s">
        <v>226</v>
      </c>
      <c r="B103" s="173" t="s">
        <v>219</v>
      </c>
      <c r="C103" s="174" t="s">
        <v>2065</v>
      </c>
      <c r="D103" s="175" t="s">
        <v>2011</v>
      </c>
      <c r="E103" s="175" t="s">
        <v>2066</v>
      </c>
      <c r="F103" s="175" t="s">
        <v>2067</v>
      </c>
      <c r="G103" s="176"/>
      <c r="H103" s="177">
        <v>50</v>
      </c>
      <c r="I103" s="172" t="s">
        <v>226</v>
      </c>
    </row>
    <row r="104" spans="1:9" s="8" customFormat="1" ht="65">
      <c r="A104" s="172" t="s">
        <v>226</v>
      </c>
      <c r="B104" s="173" t="s">
        <v>219</v>
      </c>
      <c r="C104" s="174" t="s">
        <v>2068</v>
      </c>
      <c r="D104" s="175" t="s">
        <v>2011</v>
      </c>
      <c r="E104" s="175" t="s">
        <v>2058</v>
      </c>
      <c r="F104" s="175" t="s">
        <v>2053</v>
      </c>
      <c r="G104" s="176"/>
      <c r="H104" s="177">
        <v>50</v>
      </c>
      <c r="I104" s="172" t="s">
        <v>226</v>
      </c>
    </row>
    <row r="105" spans="1:9" s="8" customFormat="1" ht="39">
      <c r="A105" s="172" t="s">
        <v>226</v>
      </c>
      <c r="B105" s="173" t="s">
        <v>219</v>
      </c>
      <c r="C105" s="174" t="s">
        <v>2069</v>
      </c>
      <c r="D105" s="175" t="s">
        <v>2011</v>
      </c>
      <c r="E105" s="175" t="s">
        <v>2070</v>
      </c>
      <c r="F105" s="175" t="s">
        <v>2071</v>
      </c>
      <c r="G105" s="176"/>
      <c r="H105" s="177">
        <v>50</v>
      </c>
      <c r="I105" s="172" t="s">
        <v>226</v>
      </c>
    </row>
    <row r="106" spans="1:9" s="8" customFormat="1" ht="39">
      <c r="A106" s="172" t="s">
        <v>226</v>
      </c>
      <c r="B106" s="173" t="s">
        <v>219</v>
      </c>
      <c r="C106" s="174" t="s">
        <v>2072</v>
      </c>
      <c r="D106" s="175" t="s">
        <v>2011</v>
      </c>
      <c r="E106" s="175" t="s">
        <v>2073</v>
      </c>
      <c r="F106" s="175" t="s">
        <v>2074</v>
      </c>
      <c r="G106" s="176"/>
      <c r="H106" s="177">
        <v>50</v>
      </c>
      <c r="I106" s="172" t="s">
        <v>226</v>
      </c>
    </row>
    <row r="107" spans="1:9" s="8" customFormat="1" ht="39">
      <c r="A107" s="172" t="s">
        <v>226</v>
      </c>
      <c r="B107" s="173" t="s">
        <v>219</v>
      </c>
      <c r="C107" s="174" t="s">
        <v>2075</v>
      </c>
      <c r="D107" s="175" t="s">
        <v>2011</v>
      </c>
      <c r="E107" s="175" t="s">
        <v>2076</v>
      </c>
      <c r="F107" s="175" t="s">
        <v>2077</v>
      </c>
      <c r="G107" s="176"/>
      <c r="H107" s="177">
        <v>50</v>
      </c>
      <c r="I107" s="172" t="s">
        <v>226</v>
      </c>
    </row>
    <row r="108" spans="1:9" s="8" customFormat="1" ht="52">
      <c r="A108" s="172" t="s">
        <v>226</v>
      </c>
      <c r="B108" s="173" t="s">
        <v>219</v>
      </c>
      <c r="C108" s="174" t="s">
        <v>2078</v>
      </c>
      <c r="D108" s="175" t="s">
        <v>2011</v>
      </c>
      <c r="E108" s="175" t="s">
        <v>2079</v>
      </c>
      <c r="F108" s="175" t="s">
        <v>2080</v>
      </c>
      <c r="G108" s="176"/>
      <c r="H108" s="177">
        <v>50</v>
      </c>
      <c r="I108" s="172" t="s">
        <v>226</v>
      </c>
    </row>
    <row r="109" spans="1:9" s="8" customFormat="1" ht="65">
      <c r="A109" s="172" t="s">
        <v>227</v>
      </c>
      <c r="B109" s="173" t="s">
        <v>219</v>
      </c>
      <c r="C109" s="174" t="s">
        <v>2081</v>
      </c>
      <c r="D109" s="175" t="s">
        <v>2082</v>
      </c>
      <c r="E109" s="175">
        <v>43302</v>
      </c>
      <c r="F109" s="175" t="s">
        <v>2083</v>
      </c>
      <c r="G109" s="176">
        <v>100</v>
      </c>
      <c r="H109" s="177"/>
      <c r="I109" s="172" t="s">
        <v>227</v>
      </c>
    </row>
    <row r="110" spans="1:9" s="8" customFormat="1" ht="26">
      <c r="A110" s="172" t="s">
        <v>227</v>
      </c>
      <c r="B110" s="173" t="s">
        <v>219</v>
      </c>
      <c r="C110" s="174" t="s">
        <v>2084</v>
      </c>
      <c r="D110" s="175" t="s">
        <v>1670</v>
      </c>
      <c r="E110" s="175">
        <v>43266</v>
      </c>
      <c r="F110" s="175" t="s">
        <v>1693</v>
      </c>
      <c r="G110" s="176">
        <v>100</v>
      </c>
      <c r="H110" s="177"/>
      <c r="I110" s="172" t="s">
        <v>227</v>
      </c>
    </row>
    <row r="111" spans="1:9" s="8" customFormat="1" ht="26">
      <c r="A111" s="172" t="s">
        <v>227</v>
      </c>
      <c r="B111" s="173" t="s">
        <v>219</v>
      </c>
      <c r="C111" s="174" t="s">
        <v>2085</v>
      </c>
      <c r="D111" s="175" t="s">
        <v>1670</v>
      </c>
      <c r="E111" s="175">
        <v>43268</v>
      </c>
      <c r="F111" s="175" t="s">
        <v>1671</v>
      </c>
      <c r="G111" s="176">
        <v>100</v>
      </c>
      <c r="H111" s="177"/>
      <c r="I111" s="172" t="s">
        <v>227</v>
      </c>
    </row>
    <row r="112" spans="1:9" s="8" customFormat="1" ht="26">
      <c r="A112" s="172" t="s">
        <v>227</v>
      </c>
      <c r="B112" s="173" t="s">
        <v>219</v>
      </c>
      <c r="C112" s="174" t="s">
        <v>2086</v>
      </c>
      <c r="D112" s="175" t="s">
        <v>1670</v>
      </c>
      <c r="E112" s="175">
        <v>43268</v>
      </c>
      <c r="F112" s="175" t="s">
        <v>1671</v>
      </c>
      <c r="G112" s="176">
        <v>100</v>
      </c>
      <c r="H112" s="177"/>
      <c r="I112" s="172" t="s">
        <v>227</v>
      </c>
    </row>
    <row r="113" spans="1:9" s="8" customFormat="1" ht="26">
      <c r="A113" s="172" t="s">
        <v>227</v>
      </c>
      <c r="B113" s="173" t="s">
        <v>219</v>
      </c>
      <c r="C113" s="174" t="s">
        <v>2087</v>
      </c>
      <c r="D113" s="175" t="s">
        <v>1670</v>
      </c>
      <c r="E113" s="175">
        <v>43260</v>
      </c>
      <c r="F113" s="175" t="s">
        <v>1673</v>
      </c>
      <c r="G113" s="176">
        <v>100</v>
      </c>
      <c r="H113" s="177"/>
      <c r="I113" s="172" t="s">
        <v>227</v>
      </c>
    </row>
    <row r="114" spans="1:9" s="8" customFormat="1" ht="39">
      <c r="A114" s="172" t="s">
        <v>227</v>
      </c>
      <c r="B114" s="173" t="s">
        <v>219</v>
      </c>
      <c r="C114" s="174" t="s">
        <v>2088</v>
      </c>
      <c r="D114" s="175" t="s">
        <v>1670</v>
      </c>
      <c r="E114" s="175">
        <v>43260</v>
      </c>
      <c r="F114" s="175" t="s">
        <v>1673</v>
      </c>
      <c r="G114" s="176">
        <v>100</v>
      </c>
      <c r="H114" s="177"/>
      <c r="I114" s="172" t="s">
        <v>227</v>
      </c>
    </row>
    <row r="115" spans="1:9" s="8" customFormat="1" ht="91">
      <c r="A115" s="172" t="s">
        <v>227</v>
      </c>
      <c r="B115" s="173" t="s">
        <v>219</v>
      </c>
      <c r="C115" s="174" t="s">
        <v>2089</v>
      </c>
      <c r="D115" s="175" t="s">
        <v>2090</v>
      </c>
      <c r="E115" s="175" t="s">
        <v>2091</v>
      </c>
      <c r="F115" s="175" t="s">
        <v>2092</v>
      </c>
      <c r="G115" s="176">
        <v>100</v>
      </c>
      <c r="H115" s="177"/>
      <c r="I115" s="172" t="s">
        <v>227</v>
      </c>
    </row>
    <row r="116" spans="1:9" s="8" customFormat="1" ht="26">
      <c r="A116" s="172" t="s">
        <v>227</v>
      </c>
      <c r="B116" s="173" t="s">
        <v>219</v>
      </c>
      <c r="C116" s="174" t="s">
        <v>2093</v>
      </c>
      <c r="D116" s="175" t="s">
        <v>1674</v>
      </c>
      <c r="E116" s="175" t="s">
        <v>2094</v>
      </c>
      <c r="F116" s="175" t="s">
        <v>2095</v>
      </c>
      <c r="G116" s="176">
        <v>50</v>
      </c>
      <c r="H116" s="177"/>
      <c r="I116" s="172" t="s">
        <v>227</v>
      </c>
    </row>
    <row r="117" spans="1:9" s="8" customFormat="1" ht="65">
      <c r="A117" s="172" t="s">
        <v>227</v>
      </c>
      <c r="B117" s="173" t="s">
        <v>219</v>
      </c>
      <c r="C117" s="174" t="s">
        <v>2096</v>
      </c>
      <c r="D117" s="175" t="s">
        <v>1674</v>
      </c>
      <c r="E117" s="175">
        <v>43401</v>
      </c>
      <c r="F117" s="175" t="s">
        <v>1675</v>
      </c>
      <c r="G117" s="176">
        <v>50</v>
      </c>
      <c r="H117" s="177"/>
      <c r="I117" s="172" t="s">
        <v>227</v>
      </c>
    </row>
    <row r="118" spans="1:9" s="8" customFormat="1" ht="65">
      <c r="A118" s="172" t="s">
        <v>227</v>
      </c>
      <c r="B118" s="173" t="s">
        <v>219</v>
      </c>
      <c r="C118" s="174" t="s">
        <v>2097</v>
      </c>
      <c r="D118" s="175" t="s">
        <v>2098</v>
      </c>
      <c r="E118" s="175">
        <v>43434</v>
      </c>
      <c r="F118" s="175" t="s">
        <v>2099</v>
      </c>
      <c r="G118" s="176">
        <v>50</v>
      </c>
      <c r="H118" s="177"/>
      <c r="I118" s="172" t="s">
        <v>227</v>
      </c>
    </row>
    <row r="119" spans="1:9" s="8" customFormat="1" ht="104">
      <c r="A119" s="172" t="s">
        <v>227</v>
      </c>
      <c r="B119" s="173" t="s">
        <v>219</v>
      </c>
      <c r="C119" s="174" t="s">
        <v>2100</v>
      </c>
      <c r="D119" s="175" t="s">
        <v>2101</v>
      </c>
      <c r="E119" s="175">
        <v>43225</v>
      </c>
      <c r="F119" s="175" t="s">
        <v>2102</v>
      </c>
      <c r="G119" s="176">
        <v>50</v>
      </c>
      <c r="H119" s="177"/>
      <c r="I119" s="172" t="s">
        <v>227</v>
      </c>
    </row>
    <row r="120" spans="1:9" s="8" customFormat="1" ht="65">
      <c r="A120" s="172" t="s">
        <v>227</v>
      </c>
      <c r="B120" s="173" t="s">
        <v>219</v>
      </c>
      <c r="C120" s="174" t="s">
        <v>2103</v>
      </c>
      <c r="D120" s="175" t="s">
        <v>2104</v>
      </c>
      <c r="E120" s="175">
        <v>43271</v>
      </c>
      <c r="F120" s="175" t="s">
        <v>2105</v>
      </c>
      <c r="G120" s="176">
        <v>50</v>
      </c>
      <c r="H120" s="177"/>
      <c r="I120" s="172" t="s">
        <v>227</v>
      </c>
    </row>
    <row r="121" spans="1:9" s="8" customFormat="1" ht="78">
      <c r="A121" s="172" t="s">
        <v>227</v>
      </c>
      <c r="B121" s="173" t="s">
        <v>219</v>
      </c>
      <c r="C121" s="174" t="s">
        <v>2106</v>
      </c>
      <c r="D121" s="175" t="s">
        <v>2107</v>
      </c>
      <c r="E121" s="175">
        <v>43278</v>
      </c>
      <c r="F121" s="175" t="s">
        <v>2108</v>
      </c>
      <c r="G121" s="176">
        <v>50</v>
      </c>
      <c r="H121" s="177"/>
      <c r="I121" s="172" t="s">
        <v>227</v>
      </c>
    </row>
    <row r="122" spans="1:9" s="8" customFormat="1" ht="104">
      <c r="A122" s="172" t="s">
        <v>227</v>
      </c>
      <c r="B122" s="173" t="s">
        <v>219</v>
      </c>
      <c r="C122" s="174" t="s">
        <v>2109</v>
      </c>
      <c r="D122" s="175" t="s">
        <v>2110</v>
      </c>
      <c r="E122" s="175">
        <v>43260</v>
      </c>
      <c r="F122" s="175" t="s">
        <v>2111</v>
      </c>
      <c r="G122" s="176">
        <v>180</v>
      </c>
      <c r="H122" s="177">
        <v>180</v>
      </c>
      <c r="I122" s="172" t="s">
        <v>227</v>
      </c>
    </row>
    <row r="123" spans="1:9" s="8" customFormat="1" ht="39">
      <c r="A123" s="172" t="s">
        <v>227</v>
      </c>
      <c r="B123" s="173" t="s">
        <v>219</v>
      </c>
      <c r="C123" s="174" t="s">
        <v>2112</v>
      </c>
      <c r="D123" s="175" t="s">
        <v>1676</v>
      </c>
      <c r="E123" s="175">
        <v>43260</v>
      </c>
      <c r="F123" s="175" t="s">
        <v>1677</v>
      </c>
      <c r="G123" s="176">
        <v>180</v>
      </c>
      <c r="H123" s="177">
        <v>180</v>
      </c>
      <c r="I123" s="172" t="s">
        <v>227</v>
      </c>
    </row>
    <row r="124" spans="1:9" s="8" customFormat="1" ht="39">
      <c r="A124" s="172" t="s">
        <v>227</v>
      </c>
      <c r="B124" s="173" t="s">
        <v>219</v>
      </c>
      <c r="C124" s="174" t="s">
        <v>2113</v>
      </c>
      <c r="D124" s="175" t="s">
        <v>1679</v>
      </c>
      <c r="E124" s="175">
        <v>43131</v>
      </c>
      <c r="F124" s="175" t="s">
        <v>1718</v>
      </c>
      <c r="G124" s="176">
        <v>50</v>
      </c>
      <c r="H124" s="177">
        <v>50</v>
      </c>
      <c r="I124" s="172" t="s">
        <v>227</v>
      </c>
    </row>
    <row r="125" spans="1:9" s="8" customFormat="1" ht="65">
      <c r="A125" s="172" t="s">
        <v>227</v>
      </c>
      <c r="B125" s="173" t="s">
        <v>219</v>
      </c>
      <c r="C125" s="174" t="s">
        <v>2114</v>
      </c>
      <c r="D125" s="175" t="s">
        <v>1709</v>
      </c>
      <c r="E125" s="175">
        <v>43448</v>
      </c>
      <c r="F125" s="175" t="s">
        <v>1710</v>
      </c>
      <c r="G125" s="176">
        <v>50</v>
      </c>
      <c r="H125" s="177">
        <v>50</v>
      </c>
      <c r="I125" s="172" t="s">
        <v>227</v>
      </c>
    </row>
    <row r="126" spans="1:9" s="8" customFormat="1" ht="26">
      <c r="A126" s="172" t="s">
        <v>227</v>
      </c>
      <c r="B126" s="173" t="s">
        <v>219</v>
      </c>
      <c r="C126" s="174" t="s">
        <v>2115</v>
      </c>
      <c r="D126" s="175" t="s">
        <v>2115</v>
      </c>
      <c r="E126" s="175">
        <v>43337</v>
      </c>
      <c r="F126" s="175" t="s">
        <v>2116</v>
      </c>
      <c r="G126" s="176">
        <v>100</v>
      </c>
      <c r="H126" s="177"/>
      <c r="I126" s="172" t="s">
        <v>227</v>
      </c>
    </row>
    <row r="127" spans="1:9" s="8" customFormat="1" ht="78">
      <c r="A127" s="172" t="s">
        <v>227</v>
      </c>
      <c r="B127" s="173" t="s">
        <v>219</v>
      </c>
      <c r="C127" s="174" t="s">
        <v>2117</v>
      </c>
      <c r="D127" s="175" t="s">
        <v>2117</v>
      </c>
      <c r="E127" s="175">
        <v>43294</v>
      </c>
      <c r="F127" s="175" t="s">
        <v>2118</v>
      </c>
      <c r="G127" s="176">
        <v>100</v>
      </c>
      <c r="H127" s="177"/>
      <c r="I127" s="172" t="s">
        <v>227</v>
      </c>
    </row>
    <row r="128" spans="1:9" s="8" customFormat="1" ht="26">
      <c r="A128" s="172" t="s">
        <v>227</v>
      </c>
      <c r="B128" s="173" t="s">
        <v>219</v>
      </c>
      <c r="C128" s="174" t="s">
        <v>2119</v>
      </c>
      <c r="D128" s="175" t="s">
        <v>1679</v>
      </c>
      <c r="E128" s="175">
        <v>43319</v>
      </c>
      <c r="F128" s="175" t="s">
        <v>1681</v>
      </c>
      <c r="G128" s="176">
        <v>50</v>
      </c>
      <c r="H128" s="177"/>
      <c r="I128" s="172" t="s">
        <v>227</v>
      </c>
    </row>
    <row r="129" spans="1:9" s="8" customFormat="1" ht="65">
      <c r="A129" s="172" t="s">
        <v>227</v>
      </c>
      <c r="B129" s="173" t="s">
        <v>219</v>
      </c>
      <c r="C129" s="174" t="s">
        <v>2120</v>
      </c>
      <c r="D129" s="175" t="s">
        <v>1679</v>
      </c>
      <c r="E129" s="175">
        <v>43182</v>
      </c>
      <c r="F129" s="175" t="s">
        <v>1713</v>
      </c>
      <c r="G129" s="176">
        <v>50</v>
      </c>
      <c r="H129" s="177"/>
      <c r="I129" s="172" t="s">
        <v>227</v>
      </c>
    </row>
    <row r="130" spans="1:9" s="8" customFormat="1" ht="65">
      <c r="A130" s="172" t="s">
        <v>227</v>
      </c>
      <c r="B130" s="173" t="s">
        <v>219</v>
      </c>
      <c r="C130" s="174" t="s">
        <v>2121</v>
      </c>
      <c r="D130" s="175" t="s">
        <v>1679</v>
      </c>
      <c r="E130" s="175">
        <v>43179</v>
      </c>
      <c r="F130" s="175" t="s">
        <v>1713</v>
      </c>
      <c r="G130" s="176">
        <v>50</v>
      </c>
      <c r="H130" s="177"/>
      <c r="I130" s="172" t="s">
        <v>227</v>
      </c>
    </row>
    <row r="131" spans="1:9" s="8" customFormat="1" ht="26">
      <c r="A131" s="172" t="s">
        <v>227</v>
      </c>
      <c r="B131" s="173" t="s">
        <v>219</v>
      </c>
      <c r="C131" s="174" t="s">
        <v>2122</v>
      </c>
      <c r="D131" s="175" t="s">
        <v>1679</v>
      </c>
      <c r="E131" s="175">
        <v>43366</v>
      </c>
      <c r="F131" s="175" t="s">
        <v>1680</v>
      </c>
      <c r="G131" s="176">
        <v>50</v>
      </c>
      <c r="H131" s="177">
        <v>40</v>
      </c>
      <c r="I131" s="172" t="s">
        <v>227</v>
      </c>
    </row>
    <row r="132" spans="1:9" s="8" customFormat="1" ht="65">
      <c r="A132" s="172" t="s">
        <v>227</v>
      </c>
      <c r="B132" s="173" t="s">
        <v>219</v>
      </c>
      <c r="C132" s="174" t="s">
        <v>2123</v>
      </c>
      <c r="D132" s="175" t="s">
        <v>1679</v>
      </c>
      <c r="E132" s="175">
        <v>43141</v>
      </c>
      <c r="F132" s="175" t="s">
        <v>2124</v>
      </c>
      <c r="G132" s="176">
        <v>50</v>
      </c>
      <c r="H132" s="177">
        <v>50</v>
      </c>
      <c r="I132" s="172" t="s">
        <v>227</v>
      </c>
    </row>
    <row r="133" spans="1:9" s="8" customFormat="1" ht="65">
      <c r="A133" s="172" t="s">
        <v>227</v>
      </c>
      <c r="B133" s="173" t="s">
        <v>219</v>
      </c>
      <c r="C133" s="174" t="s">
        <v>1716</v>
      </c>
      <c r="D133" s="175" t="s">
        <v>1679</v>
      </c>
      <c r="E133" s="175">
        <v>43177</v>
      </c>
      <c r="F133" s="175" t="s">
        <v>1713</v>
      </c>
      <c r="G133" s="176">
        <v>50</v>
      </c>
      <c r="H133" s="177">
        <v>50</v>
      </c>
      <c r="I133" s="172" t="s">
        <v>227</v>
      </c>
    </row>
    <row r="134" spans="1:9" s="8" customFormat="1" ht="65">
      <c r="A134" s="172" t="s">
        <v>227</v>
      </c>
      <c r="B134" s="173" t="s">
        <v>219</v>
      </c>
      <c r="C134" s="174" t="s">
        <v>2125</v>
      </c>
      <c r="D134" s="175" t="s">
        <v>1679</v>
      </c>
      <c r="E134" s="175">
        <v>43162</v>
      </c>
      <c r="F134" s="175" t="s">
        <v>1713</v>
      </c>
      <c r="G134" s="176">
        <v>50</v>
      </c>
      <c r="H134" s="177">
        <v>50</v>
      </c>
      <c r="I134" s="172" t="s">
        <v>227</v>
      </c>
    </row>
    <row r="135" spans="1:9" s="8" customFormat="1" ht="39">
      <c r="A135" s="172" t="s">
        <v>227</v>
      </c>
      <c r="B135" s="173" t="s">
        <v>219</v>
      </c>
      <c r="C135" s="174" t="s">
        <v>2126</v>
      </c>
      <c r="D135" s="175" t="s">
        <v>1679</v>
      </c>
      <c r="E135" s="175">
        <v>43116</v>
      </c>
      <c r="F135" s="175" t="s">
        <v>1718</v>
      </c>
      <c r="G135" s="176">
        <v>50</v>
      </c>
      <c r="H135" s="177">
        <v>50</v>
      </c>
      <c r="I135" s="172" t="s">
        <v>227</v>
      </c>
    </row>
    <row r="136" spans="1:9" s="8" customFormat="1" ht="78">
      <c r="A136" s="172" t="s">
        <v>227</v>
      </c>
      <c r="B136" s="173" t="s">
        <v>219</v>
      </c>
      <c r="C136" s="174" t="s">
        <v>2127</v>
      </c>
      <c r="D136" s="175" t="s">
        <v>1679</v>
      </c>
      <c r="E136" s="175">
        <v>43109</v>
      </c>
      <c r="F136" s="175" t="s">
        <v>1718</v>
      </c>
      <c r="G136" s="176">
        <v>50</v>
      </c>
      <c r="H136" s="177">
        <v>50</v>
      </c>
      <c r="I136" s="172" t="s">
        <v>227</v>
      </c>
    </row>
    <row r="137" spans="1:9" s="8" customFormat="1" ht="39">
      <c r="A137" s="172" t="s">
        <v>227</v>
      </c>
      <c r="B137" s="173" t="s">
        <v>219</v>
      </c>
      <c r="C137" s="174" t="s">
        <v>2128</v>
      </c>
      <c r="D137" s="175" t="s">
        <v>1679</v>
      </c>
      <c r="E137" s="175">
        <v>43113</v>
      </c>
      <c r="F137" s="175" t="s">
        <v>1718</v>
      </c>
      <c r="G137" s="176">
        <v>50</v>
      </c>
      <c r="H137" s="177">
        <v>50</v>
      </c>
      <c r="I137" s="172" t="s">
        <v>227</v>
      </c>
    </row>
    <row r="138" spans="1:9" s="8" customFormat="1" ht="26">
      <c r="A138" s="172" t="s">
        <v>227</v>
      </c>
      <c r="B138" s="173" t="s">
        <v>219</v>
      </c>
      <c r="C138" s="174" t="s">
        <v>2129</v>
      </c>
      <c r="D138" s="175" t="s">
        <v>1679</v>
      </c>
      <c r="E138" s="175">
        <v>43282</v>
      </c>
      <c r="F138" s="175" t="s">
        <v>1722</v>
      </c>
      <c r="G138" s="176">
        <v>50</v>
      </c>
      <c r="H138" s="177">
        <v>50</v>
      </c>
      <c r="I138" s="172" t="s">
        <v>227</v>
      </c>
    </row>
    <row r="139" spans="1:9" s="8" customFormat="1" ht="65">
      <c r="A139" s="172" t="s">
        <v>227</v>
      </c>
      <c r="B139" s="173" t="s">
        <v>219</v>
      </c>
      <c r="C139" s="174" t="s">
        <v>2089</v>
      </c>
      <c r="D139" s="175" t="s">
        <v>1679</v>
      </c>
      <c r="E139" s="175">
        <v>43168</v>
      </c>
      <c r="F139" s="175" t="s">
        <v>1713</v>
      </c>
      <c r="G139" s="176">
        <v>50</v>
      </c>
      <c r="H139" s="177">
        <v>50</v>
      </c>
      <c r="I139" s="172" t="s">
        <v>227</v>
      </c>
    </row>
    <row r="140" spans="1:9" s="8" customFormat="1" ht="65">
      <c r="A140" s="172" t="s">
        <v>227</v>
      </c>
      <c r="B140" s="173" t="s">
        <v>219</v>
      </c>
      <c r="C140" s="174" t="s">
        <v>2100</v>
      </c>
      <c r="D140" s="175" t="s">
        <v>1679</v>
      </c>
      <c r="E140" s="175">
        <v>43183</v>
      </c>
      <c r="F140" s="175" t="s">
        <v>1713</v>
      </c>
      <c r="G140" s="176">
        <v>50</v>
      </c>
      <c r="H140" s="177">
        <v>50</v>
      </c>
      <c r="I140" s="172" t="s">
        <v>227</v>
      </c>
    </row>
    <row r="141" spans="1:9" s="8" customFormat="1" ht="26">
      <c r="A141" s="172" t="s">
        <v>227</v>
      </c>
      <c r="B141" s="173" t="s">
        <v>219</v>
      </c>
      <c r="C141" s="174" t="s">
        <v>2085</v>
      </c>
      <c r="D141" s="175" t="s">
        <v>1679</v>
      </c>
      <c r="E141" s="175">
        <v>43283</v>
      </c>
      <c r="F141" s="175" t="s">
        <v>1681</v>
      </c>
      <c r="G141" s="176">
        <v>50</v>
      </c>
      <c r="H141" s="177">
        <v>50</v>
      </c>
      <c r="I141" s="172" t="s">
        <v>227</v>
      </c>
    </row>
    <row r="142" spans="1:9" s="8" customFormat="1" ht="39">
      <c r="A142" s="172" t="s">
        <v>1760</v>
      </c>
      <c r="B142" s="173" t="s">
        <v>219</v>
      </c>
      <c r="C142" s="174" t="s">
        <v>2130</v>
      </c>
      <c r="D142" s="175" t="s">
        <v>2131</v>
      </c>
      <c r="E142" s="175" t="s">
        <v>2132</v>
      </c>
      <c r="F142" s="175" t="s">
        <v>2133</v>
      </c>
      <c r="G142" s="176">
        <v>40</v>
      </c>
      <c r="H142" s="177">
        <v>40</v>
      </c>
      <c r="I142" s="172" t="s">
        <v>1760</v>
      </c>
    </row>
    <row r="143" spans="1:9" s="8" customFormat="1" ht="26">
      <c r="A143" s="172" t="s">
        <v>1760</v>
      </c>
      <c r="B143" s="173" t="s">
        <v>219</v>
      </c>
      <c r="C143" s="174" t="s">
        <v>2134</v>
      </c>
      <c r="D143" s="175" t="s">
        <v>2135</v>
      </c>
      <c r="E143" s="175" t="s">
        <v>2136</v>
      </c>
      <c r="F143" s="175" t="s">
        <v>2137</v>
      </c>
      <c r="G143" s="176">
        <v>40</v>
      </c>
      <c r="H143" s="177">
        <v>40</v>
      </c>
      <c r="I143" s="172" t="s">
        <v>1760</v>
      </c>
    </row>
    <row r="144" spans="1:9" s="8" customFormat="1" ht="65">
      <c r="A144" s="172" t="s">
        <v>1760</v>
      </c>
      <c r="B144" s="173" t="s">
        <v>219</v>
      </c>
      <c r="C144" s="174" t="s">
        <v>2138</v>
      </c>
      <c r="D144" s="175" t="s">
        <v>2139</v>
      </c>
      <c r="E144" s="175" t="s">
        <v>2140</v>
      </c>
      <c r="F144" s="175" t="s">
        <v>2141</v>
      </c>
      <c r="G144" s="176">
        <v>180</v>
      </c>
      <c r="H144" s="177">
        <v>180</v>
      </c>
      <c r="I144" s="172" t="s">
        <v>1760</v>
      </c>
    </row>
    <row r="145" spans="1:9" s="8" customFormat="1" ht="65">
      <c r="A145" s="172" t="s">
        <v>1760</v>
      </c>
      <c r="B145" s="173" t="s">
        <v>219</v>
      </c>
      <c r="C145" s="174" t="s">
        <v>2142</v>
      </c>
      <c r="D145" s="175" t="s">
        <v>2143</v>
      </c>
      <c r="E145" s="175" t="s">
        <v>2058</v>
      </c>
      <c r="F145" s="175" t="s">
        <v>2144</v>
      </c>
      <c r="G145" s="176">
        <v>50</v>
      </c>
      <c r="H145" s="177">
        <v>50</v>
      </c>
      <c r="I145" s="172" t="s">
        <v>1760</v>
      </c>
    </row>
    <row r="146" spans="1:9" s="8" customFormat="1" ht="52">
      <c r="A146" s="172" t="s">
        <v>1760</v>
      </c>
      <c r="B146" s="173" t="s">
        <v>219</v>
      </c>
      <c r="C146" s="174" t="s">
        <v>2145</v>
      </c>
      <c r="D146" s="175" t="s">
        <v>2146</v>
      </c>
      <c r="E146" s="175" t="s">
        <v>2147</v>
      </c>
      <c r="F146" s="175" t="s">
        <v>2148</v>
      </c>
      <c r="G146" s="176">
        <v>40</v>
      </c>
      <c r="H146" s="177">
        <v>40</v>
      </c>
      <c r="I146" s="172" t="s">
        <v>1760</v>
      </c>
    </row>
    <row r="147" spans="1:9" s="8" customFormat="1" ht="52">
      <c r="A147" s="172" t="s">
        <v>2149</v>
      </c>
      <c r="B147" s="173" t="s">
        <v>219</v>
      </c>
      <c r="C147" s="174" t="s">
        <v>2150</v>
      </c>
      <c r="D147" s="175" t="s">
        <v>2151</v>
      </c>
      <c r="E147" s="175">
        <v>43622</v>
      </c>
      <c r="F147" s="175" t="s">
        <v>2152</v>
      </c>
      <c r="G147" s="176">
        <v>200</v>
      </c>
      <c r="H147" s="177"/>
      <c r="I147" s="172" t="s">
        <v>2149</v>
      </c>
    </row>
    <row r="148" spans="1:9" s="8" customFormat="1" ht="39">
      <c r="A148" s="172" t="s">
        <v>2149</v>
      </c>
      <c r="B148" s="173" t="s">
        <v>219</v>
      </c>
      <c r="C148" s="174" t="s">
        <v>2153</v>
      </c>
      <c r="D148" s="175" t="s">
        <v>2154</v>
      </c>
      <c r="E148" s="175" t="s">
        <v>2155</v>
      </c>
      <c r="F148" s="175" t="s">
        <v>2156</v>
      </c>
      <c r="G148" s="176">
        <v>200</v>
      </c>
      <c r="H148" s="177"/>
      <c r="I148" s="172" t="s">
        <v>2149</v>
      </c>
    </row>
    <row r="149" spans="1:9" s="8" customFormat="1" ht="52">
      <c r="A149" s="172" t="s">
        <v>2149</v>
      </c>
      <c r="B149" s="173" t="s">
        <v>219</v>
      </c>
      <c r="C149" s="174" t="s">
        <v>2157</v>
      </c>
      <c r="D149" s="175" t="s">
        <v>2158</v>
      </c>
      <c r="E149" s="175" t="s">
        <v>2159</v>
      </c>
      <c r="F149" s="175" t="s">
        <v>2160</v>
      </c>
      <c r="G149" s="176">
        <v>200</v>
      </c>
      <c r="H149" s="177"/>
      <c r="I149" s="172" t="s">
        <v>2149</v>
      </c>
    </row>
    <row r="150" spans="1:9" s="8" customFormat="1" ht="65">
      <c r="A150" s="172" t="s">
        <v>2149</v>
      </c>
      <c r="B150" s="173" t="s">
        <v>219</v>
      </c>
      <c r="C150" s="174" t="s">
        <v>2161</v>
      </c>
      <c r="D150" s="175" t="s">
        <v>2162</v>
      </c>
      <c r="E150" s="175">
        <v>43744</v>
      </c>
      <c r="F150" s="175" t="s">
        <v>2163</v>
      </c>
      <c r="G150" s="176">
        <v>200</v>
      </c>
      <c r="H150" s="177"/>
      <c r="I150" s="172" t="s">
        <v>2149</v>
      </c>
    </row>
    <row r="151" spans="1:9" s="8" customFormat="1" ht="52">
      <c r="A151" s="172" t="s">
        <v>2149</v>
      </c>
      <c r="B151" s="173" t="s">
        <v>219</v>
      </c>
      <c r="C151" s="174" t="s">
        <v>2164</v>
      </c>
      <c r="D151" s="175" t="s">
        <v>2165</v>
      </c>
      <c r="E151" s="175">
        <v>43768</v>
      </c>
      <c r="F151" s="175" t="s">
        <v>2166</v>
      </c>
      <c r="G151" s="176">
        <v>200</v>
      </c>
      <c r="H151" s="177"/>
      <c r="I151" s="172" t="s">
        <v>2149</v>
      </c>
    </row>
    <row r="152" spans="1:9" s="8" customFormat="1" ht="26">
      <c r="A152" s="172" t="s">
        <v>2149</v>
      </c>
      <c r="B152" s="173" t="s">
        <v>219</v>
      </c>
      <c r="C152" s="174" t="s">
        <v>2167</v>
      </c>
      <c r="D152" s="175" t="s">
        <v>2168</v>
      </c>
      <c r="E152" s="175" t="s">
        <v>2169</v>
      </c>
      <c r="F152" s="175" t="s">
        <v>1910</v>
      </c>
      <c r="G152" s="176">
        <v>200</v>
      </c>
      <c r="H152" s="177"/>
      <c r="I152" s="172" t="s">
        <v>2149</v>
      </c>
    </row>
    <row r="153" spans="1:9" s="8" customFormat="1" ht="39">
      <c r="A153" s="172" t="s">
        <v>2149</v>
      </c>
      <c r="B153" s="173" t="s">
        <v>219</v>
      </c>
      <c r="C153" s="174" t="s">
        <v>2167</v>
      </c>
      <c r="D153" s="175" t="s">
        <v>2170</v>
      </c>
      <c r="E153" s="175" t="s">
        <v>2169</v>
      </c>
      <c r="F153" s="175" t="s">
        <v>1910</v>
      </c>
      <c r="G153" s="176">
        <v>200</v>
      </c>
      <c r="H153" s="177">
        <v>200</v>
      </c>
      <c r="I153" s="172" t="s">
        <v>2149</v>
      </c>
    </row>
    <row r="154" spans="1:9" s="8" customFormat="1" ht="39">
      <c r="A154" s="172" t="s">
        <v>2149</v>
      </c>
      <c r="B154" s="173" t="s">
        <v>219</v>
      </c>
      <c r="C154" s="174" t="s">
        <v>2167</v>
      </c>
      <c r="D154" s="175" t="s">
        <v>2171</v>
      </c>
      <c r="E154" s="175" t="s">
        <v>2169</v>
      </c>
      <c r="F154" s="175" t="s">
        <v>1910</v>
      </c>
      <c r="G154" s="176">
        <v>200</v>
      </c>
      <c r="H154" s="177">
        <v>200</v>
      </c>
      <c r="I154" s="172" t="s">
        <v>2149</v>
      </c>
    </row>
    <row r="155" spans="1:9" s="8" customFormat="1" ht="39">
      <c r="A155" s="172" t="s">
        <v>2149</v>
      </c>
      <c r="B155" s="173" t="s">
        <v>219</v>
      </c>
      <c r="C155" s="174" t="s">
        <v>2172</v>
      </c>
      <c r="D155" s="175" t="s">
        <v>2173</v>
      </c>
      <c r="E155" s="175">
        <v>43766</v>
      </c>
      <c r="F155" s="175" t="s">
        <v>2174</v>
      </c>
      <c r="G155" s="176">
        <v>100</v>
      </c>
      <c r="H155" s="177">
        <v>100</v>
      </c>
      <c r="I155" s="172" t="s">
        <v>2149</v>
      </c>
    </row>
    <row r="156" spans="1:9" s="8" customFormat="1" ht="78">
      <c r="A156" s="172" t="s">
        <v>2149</v>
      </c>
      <c r="B156" s="173" t="s">
        <v>219</v>
      </c>
      <c r="C156" s="174" t="s">
        <v>2175</v>
      </c>
      <c r="D156" s="175" t="s">
        <v>2176</v>
      </c>
      <c r="E156" s="175">
        <v>43740</v>
      </c>
      <c r="F156" s="175" t="s">
        <v>2009</v>
      </c>
      <c r="G156" s="176">
        <v>100</v>
      </c>
      <c r="H156" s="177">
        <v>100</v>
      </c>
      <c r="I156" s="172" t="s">
        <v>2149</v>
      </c>
    </row>
    <row r="157" spans="1:9" s="8" customFormat="1" ht="39">
      <c r="A157" s="172" t="s">
        <v>2149</v>
      </c>
      <c r="B157" s="173" t="s">
        <v>219</v>
      </c>
      <c r="C157" s="174" t="s">
        <v>2177</v>
      </c>
      <c r="D157" s="175" t="s">
        <v>2178</v>
      </c>
      <c r="E157" s="175">
        <v>43642</v>
      </c>
      <c r="F157" s="175" t="s">
        <v>2179</v>
      </c>
      <c r="G157" s="176">
        <v>100</v>
      </c>
      <c r="H157" s="177">
        <v>100</v>
      </c>
      <c r="I157" s="172" t="s">
        <v>2149</v>
      </c>
    </row>
    <row r="158" spans="1:9" s="8" customFormat="1" ht="65">
      <c r="A158" s="172" t="s">
        <v>2149</v>
      </c>
      <c r="B158" s="173" t="s">
        <v>219</v>
      </c>
      <c r="C158" s="174" t="s">
        <v>2180</v>
      </c>
      <c r="D158" s="175" t="s">
        <v>2181</v>
      </c>
      <c r="E158" s="175">
        <v>43636</v>
      </c>
      <c r="F158" s="175" t="s">
        <v>2105</v>
      </c>
      <c r="G158" s="176">
        <v>100</v>
      </c>
      <c r="H158" s="177">
        <v>100</v>
      </c>
      <c r="I158" s="172" t="s">
        <v>2149</v>
      </c>
    </row>
    <row r="159" spans="1:9" s="8" customFormat="1" ht="65">
      <c r="A159" s="172" t="s">
        <v>2149</v>
      </c>
      <c r="B159" s="173" t="s">
        <v>219</v>
      </c>
      <c r="C159" s="174" t="s">
        <v>2180</v>
      </c>
      <c r="D159" s="175" t="s">
        <v>2182</v>
      </c>
      <c r="E159" s="175">
        <v>43635</v>
      </c>
      <c r="F159" s="175" t="s">
        <v>2105</v>
      </c>
      <c r="G159" s="176">
        <v>100</v>
      </c>
      <c r="H159" s="177">
        <v>100</v>
      </c>
      <c r="I159" s="172" t="s">
        <v>2149</v>
      </c>
    </row>
    <row r="160" spans="1:9" s="8" customFormat="1" ht="26">
      <c r="A160" s="172" t="s">
        <v>2149</v>
      </c>
      <c r="B160" s="173" t="s">
        <v>219</v>
      </c>
      <c r="C160" s="174" t="s">
        <v>2183</v>
      </c>
      <c r="D160" s="175" t="s">
        <v>2184</v>
      </c>
      <c r="E160" s="175">
        <v>43518</v>
      </c>
      <c r="F160" s="175" t="s">
        <v>2185</v>
      </c>
      <c r="G160" s="176">
        <v>100</v>
      </c>
      <c r="H160" s="177"/>
      <c r="I160" s="172" t="s">
        <v>2149</v>
      </c>
    </row>
    <row r="161" spans="1:9" s="8" customFormat="1" ht="26">
      <c r="A161" s="172" t="s">
        <v>2149</v>
      </c>
      <c r="B161" s="173" t="s">
        <v>219</v>
      </c>
      <c r="C161" s="174" t="s">
        <v>2186</v>
      </c>
      <c r="D161" s="175" t="s">
        <v>2184</v>
      </c>
      <c r="E161" s="175">
        <v>43572</v>
      </c>
      <c r="F161" s="175" t="s">
        <v>2187</v>
      </c>
      <c r="G161" s="176">
        <v>100</v>
      </c>
      <c r="H161" s="177">
        <v>20</v>
      </c>
      <c r="I161" s="172" t="s">
        <v>2149</v>
      </c>
    </row>
    <row r="162" spans="1:9" s="8" customFormat="1" ht="39">
      <c r="A162" s="172" t="s">
        <v>2149</v>
      </c>
      <c r="B162" s="173" t="s">
        <v>219</v>
      </c>
      <c r="C162" s="174" t="s">
        <v>2188</v>
      </c>
      <c r="D162" s="175" t="s">
        <v>2184</v>
      </c>
      <c r="E162" s="175">
        <v>43630</v>
      </c>
      <c r="F162" s="175" t="s">
        <v>1677</v>
      </c>
      <c r="G162" s="176">
        <v>100</v>
      </c>
      <c r="H162" s="177">
        <v>40</v>
      </c>
      <c r="I162" s="172" t="s">
        <v>2149</v>
      </c>
    </row>
    <row r="163" spans="1:9" s="8" customFormat="1" ht="26">
      <c r="A163" s="172" t="s">
        <v>2149</v>
      </c>
      <c r="B163" s="173" t="s">
        <v>219</v>
      </c>
      <c r="C163" s="174" t="s">
        <v>2189</v>
      </c>
      <c r="D163" s="175" t="s">
        <v>2184</v>
      </c>
      <c r="E163" s="175">
        <v>43812</v>
      </c>
      <c r="F163" s="175" t="s">
        <v>2190</v>
      </c>
      <c r="G163" s="176">
        <v>100</v>
      </c>
      <c r="H163" s="177">
        <v>40</v>
      </c>
      <c r="I163" s="172" t="s">
        <v>2149</v>
      </c>
    </row>
    <row r="164" spans="1:9" s="8" customFormat="1" ht="78">
      <c r="A164" s="172" t="s">
        <v>2191</v>
      </c>
      <c r="B164" s="173" t="s">
        <v>219</v>
      </c>
      <c r="C164" s="174" t="s">
        <v>2192</v>
      </c>
      <c r="D164" s="175" t="s">
        <v>2193</v>
      </c>
      <c r="E164" s="175" t="s">
        <v>2194</v>
      </c>
      <c r="F164" s="175" t="s">
        <v>2195</v>
      </c>
      <c r="G164" s="176">
        <v>60</v>
      </c>
      <c r="H164" s="177">
        <v>50</v>
      </c>
      <c r="I164" s="172" t="s">
        <v>2191</v>
      </c>
    </row>
    <row r="165" spans="1:9" s="8" customFormat="1" ht="78">
      <c r="A165" s="172" t="s">
        <v>2191</v>
      </c>
      <c r="B165" s="173" t="s">
        <v>219</v>
      </c>
      <c r="C165" s="174" t="s">
        <v>2196</v>
      </c>
      <c r="D165" s="175" t="s">
        <v>2197</v>
      </c>
      <c r="E165" s="175" t="s">
        <v>2198</v>
      </c>
      <c r="F165" s="175" t="s">
        <v>2195</v>
      </c>
      <c r="G165" s="176">
        <v>300</v>
      </c>
      <c r="H165" s="177">
        <v>300</v>
      </c>
      <c r="I165" s="172" t="s">
        <v>2191</v>
      </c>
    </row>
    <row r="166" spans="1:9" s="8" customFormat="1" ht="26">
      <c r="A166" s="172" t="s">
        <v>2191</v>
      </c>
      <c r="B166" s="173" t="s">
        <v>219</v>
      </c>
      <c r="C166" s="174" t="s">
        <v>2199</v>
      </c>
      <c r="D166" s="175" t="s">
        <v>2200</v>
      </c>
      <c r="E166" s="175" t="s">
        <v>2201</v>
      </c>
      <c r="F166" s="175" t="s">
        <v>2202</v>
      </c>
      <c r="G166" s="176">
        <v>300</v>
      </c>
      <c r="H166" s="177">
        <v>300</v>
      </c>
      <c r="I166" s="172" t="s">
        <v>2191</v>
      </c>
    </row>
    <row r="167" spans="1:9" s="8" customFormat="1" ht="26">
      <c r="A167" s="172" t="s">
        <v>2191</v>
      </c>
      <c r="B167" s="173" t="s">
        <v>219</v>
      </c>
      <c r="C167" s="174" t="s">
        <v>2203</v>
      </c>
      <c r="D167" s="175" t="s">
        <v>2204</v>
      </c>
      <c r="E167" s="175" t="s">
        <v>2205</v>
      </c>
      <c r="F167" s="175" t="s">
        <v>2206</v>
      </c>
      <c r="G167" s="176">
        <v>200</v>
      </c>
      <c r="H167" s="177"/>
      <c r="I167" s="172" t="s">
        <v>2191</v>
      </c>
    </row>
    <row r="168" spans="1:9" s="8" customFormat="1" ht="39">
      <c r="A168" s="172" t="s">
        <v>2191</v>
      </c>
      <c r="B168" s="173" t="s">
        <v>219</v>
      </c>
      <c r="C168" s="174" t="s">
        <v>2207</v>
      </c>
      <c r="D168" s="175" t="s">
        <v>2208</v>
      </c>
      <c r="E168" s="175" t="s">
        <v>2209</v>
      </c>
      <c r="F168" s="175" t="s">
        <v>2210</v>
      </c>
      <c r="G168" s="176">
        <v>300</v>
      </c>
      <c r="H168" s="177"/>
      <c r="I168" s="172" t="s">
        <v>2191</v>
      </c>
    </row>
    <row r="169" spans="1:9" s="8" customFormat="1" ht="39">
      <c r="A169" s="172" t="s">
        <v>2191</v>
      </c>
      <c r="B169" s="173" t="s">
        <v>219</v>
      </c>
      <c r="C169" s="174" t="s">
        <v>2211</v>
      </c>
      <c r="D169" s="175" t="s">
        <v>2212</v>
      </c>
      <c r="E169" s="175" t="s">
        <v>2213</v>
      </c>
      <c r="F169" s="175" t="s">
        <v>2214</v>
      </c>
      <c r="G169" s="176">
        <v>100</v>
      </c>
      <c r="H169" s="177"/>
      <c r="I169" s="172" t="s">
        <v>2191</v>
      </c>
    </row>
    <row r="170" spans="1:9" s="8" customFormat="1" ht="78">
      <c r="A170" s="172" t="s">
        <v>2191</v>
      </c>
      <c r="B170" s="173"/>
      <c r="C170" s="174" t="s">
        <v>2215</v>
      </c>
      <c r="D170" s="175" t="s">
        <v>2216</v>
      </c>
      <c r="E170" s="175" t="s">
        <v>2217</v>
      </c>
      <c r="F170" s="175" t="s">
        <v>2218</v>
      </c>
      <c r="G170" s="176">
        <v>100</v>
      </c>
      <c r="H170" s="177"/>
      <c r="I170" s="172" t="s">
        <v>2191</v>
      </c>
    </row>
    <row r="171" spans="1:9" s="8" customFormat="1" ht="52">
      <c r="A171" s="172" t="s">
        <v>2191</v>
      </c>
      <c r="B171" s="173" t="s">
        <v>219</v>
      </c>
      <c r="C171" s="174" t="s">
        <v>2219</v>
      </c>
      <c r="D171" s="175" t="s">
        <v>2220</v>
      </c>
      <c r="E171" s="175" t="s">
        <v>1496</v>
      </c>
      <c r="F171" s="175" t="s">
        <v>2221</v>
      </c>
      <c r="G171" s="176">
        <v>50</v>
      </c>
      <c r="H171" s="177">
        <v>50</v>
      </c>
      <c r="I171" s="172" t="s">
        <v>2191</v>
      </c>
    </row>
    <row r="172" spans="1:9" s="8" customFormat="1" ht="78">
      <c r="A172" s="172" t="s">
        <v>2191</v>
      </c>
      <c r="B172" s="173" t="s">
        <v>219</v>
      </c>
      <c r="C172" s="174" t="s">
        <v>2222</v>
      </c>
      <c r="D172" s="175" t="s">
        <v>2223</v>
      </c>
      <c r="E172" s="175" t="s">
        <v>2224</v>
      </c>
      <c r="F172" s="175" t="s">
        <v>2225</v>
      </c>
      <c r="G172" s="176">
        <v>100</v>
      </c>
      <c r="H172" s="177"/>
      <c r="I172" s="172" t="s">
        <v>2191</v>
      </c>
    </row>
    <row r="173" spans="1:9" s="8" customFormat="1" ht="26">
      <c r="A173" s="172" t="s">
        <v>2191</v>
      </c>
      <c r="B173" s="173" t="s">
        <v>219</v>
      </c>
      <c r="C173" s="174" t="s">
        <v>2226</v>
      </c>
      <c r="D173" s="175" t="s">
        <v>2227</v>
      </c>
      <c r="E173" s="175" t="s">
        <v>2228</v>
      </c>
      <c r="F173" s="175" t="s">
        <v>2229</v>
      </c>
      <c r="G173" s="176">
        <v>300</v>
      </c>
      <c r="H173" s="177">
        <v>300</v>
      </c>
      <c r="I173" s="172" t="s">
        <v>2191</v>
      </c>
    </row>
    <row r="174" spans="1:9" s="8" customFormat="1" ht="39">
      <c r="A174" s="172" t="s">
        <v>2230</v>
      </c>
      <c r="B174" s="173" t="s">
        <v>219</v>
      </c>
      <c r="C174" s="174" t="s">
        <v>2231</v>
      </c>
      <c r="D174" s="175" t="s">
        <v>2232</v>
      </c>
      <c r="E174" s="175" t="s">
        <v>1801</v>
      </c>
      <c r="F174" s="175" t="s">
        <v>2233</v>
      </c>
      <c r="G174" s="176">
        <v>50</v>
      </c>
      <c r="H174" s="177">
        <v>50</v>
      </c>
      <c r="I174" s="172" t="s">
        <v>2230</v>
      </c>
    </row>
    <row r="175" spans="1:9" s="8" customFormat="1" ht="26">
      <c r="A175" s="172" t="s">
        <v>2230</v>
      </c>
      <c r="B175" s="173" t="s">
        <v>219</v>
      </c>
      <c r="C175" s="174" t="s">
        <v>2234</v>
      </c>
      <c r="D175" s="175" t="s">
        <v>2232</v>
      </c>
      <c r="E175" s="175" t="s">
        <v>2235</v>
      </c>
      <c r="F175" s="175" t="s">
        <v>2236</v>
      </c>
      <c r="G175" s="176">
        <v>200</v>
      </c>
      <c r="H175" s="177">
        <v>200</v>
      </c>
      <c r="I175" s="172" t="s">
        <v>2230</v>
      </c>
    </row>
    <row r="176" spans="1:9" s="8" customFormat="1" ht="52">
      <c r="A176" s="172" t="s">
        <v>2230</v>
      </c>
      <c r="B176" s="173" t="s">
        <v>219</v>
      </c>
      <c r="C176" s="174" t="s">
        <v>2237</v>
      </c>
      <c r="D176" s="175" t="s">
        <v>2238</v>
      </c>
      <c r="E176" s="175" t="s">
        <v>2239</v>
      </c>
      <c r="F176" s="175" t="s">
        <v>1702</v>
      </c>
      <c r="G176" s="176">
        <v>100</v>
      </c>
      <c r="H176" s="177">
        <v>100</v>
      </c>
      <c r="I176" s="172" t="s">
        <v>2230</v>
      </c>
    </row>
    <row r="177" spans="1:9" s="8" customFormat="1" ht="52">
      <c r="A177" s="172" t="s">
        <v>2230</v>
      </c>
      <c r="B177" s="173" t="s">
        <v>219</v>
      </c>
      <c r="C177" s="174" t="s">
        <v>2240</v>
      </c>
      <c r="D177" s="175" t="s">
        <v>2238</v>
      </c>
      <c r="E177" s="175" t="s">
        <v>2239</v>
      </c>
      <c r="F177" s="175" t="s">
        <v>1702</v>
      </c>
      <c r="G177" s="176">
        <v>100</v>
      </c>
      <c r="H177" s="177">
        <v>100</v>
      </c>
      <c r="I177" s="172" t="s">
        <v>2230</v>
      </c>
    </row>
    <row r="178" spans="1:9" s="8" customFormat="1" ht="104">
      <c r="A178" s="172" t="s">
        <v>2230</v>
      </c>
      <c r="B178" s="173" t="s">
        <v>219</v>
      </c>
      <c r="C178" s="174" t="s">
        <v>2241</v>
      </c>
      <c r="D178" s="175" t="s">
        <v>2238</v>
      </c>
      <c r="E178" s="175" t="s">
        <v>2034</v>
      </c>
      <c r="F178" s="175" t="s">
        <v>2242</v>
      </c>
      <c r="G178" s="176">
        <v>100</v>
      </c>
      <c r="H178" s="177"/>
      <c r="I178" s="172" t="s">
        <v>2230</v>
      </c>
    </row>
    <row r="179" spans="1:9" s="8" customFormat="1" ht="39">
      <c r="A179" s="172" t="s">
        <v>2230</v>
      </c>
      <c r="B179" s="173" t="s">
        <v>219</v>
      </c>
      <c r="C179" s="174" t="s">
        <v>1885</v>
      </c>
      <c r="D179" s="175" t="s">
        <v>2238</v>
      </c>
      <c r="E179" s="175" t="s">
        <v>2243</v>
      </c>
      <c r="F179" s="175" t="s">
        <v>1880</v>
      </c>
      <c r="G179" s="176">
        <v>100</v>
      </c>
      <c r="H179" s="177"/>
      <c r="I179" s="172" t="s">
        <v>2230</v>
      </c>
    </row>
    <row r="180" spans="1:9" s="8" customFormat="1" ht="39">
      <c r="A180" s="172" t="s">
        <v>2230</v>
      </c>
      <c r="B180" s="173" t="s">
        <v>219</v>
      </c>
      <c r="C180" s="174" t="s">
        <v>2244</v>
      </c>
      <c r="D180" s="175" t="s">
        <v>2245</v>
      </c>
      <c r="E180" s="175" t="s">
        <v>2246</v>
      </c>
      <c r="F180" s="175" t="s">
        <v>2247</v>
      </c>
      <c r="G180" s="176">
        <v>100</v>
      </c>
      <c r="H180" s="177"/>
      <c r="I180" s="172" t="s">
        <v>2230</v>
      </c>
    </row>
    <row r="181" spans="1:9" s="8" customFormat="1" ht="65">
      <c r="A181" s="172" t="s">
        <v>2230</v>
      </c>
      <c r="B181" s="173" t="s">
        <v>219</v>
      </c>
      <c r="C181" s="174" t="s">
        <v>2248</v>
      </c>
      <c r="D181" s="175" t="s">
        <v>2238</v>
      </c>
      <c r="E181" s="175" t="s">
        <v>2037</v>
      </c>
      <c r="F181" s="175" t="s">
        <v>2249</v>
      </c>
      <c r="G181" s="176">
        <v>100</v>
      </c>
      <c r="H181" s="177"/>
      <c r="I181" s="172" t="s">
        <v>2230</v>
      </c>
    </row>
    <row r="182" spans="1:9" s="8" customFormat="1" ht="78">
      <c r="A182" s="172" t="s">
        <v>2230</v>
      </c>
      <c r="B182" s="173" t="s">
        <v>219</v>
      </c>
      <c r="C182" s="174" t="s">
        <v>2250</v>
      </c>
      <c r="D182" s="175" t="s">
        <v>2251</v>
      </c>
      <c r="E182" s="175" t="s">
        <v>2252</v>
      </c>
      <c r="F182" s="175" t="s">
        <v>2253</v>
      </c>
      <c r="G182" s="176">
        <v>200</v>
      </c>
      <c r="H182" s="177">
        <v>150</v>
      </c>
      <c r="I182" s="172" t="s">
        <v>2230</v>
      </c>
    </row>
    <row r="183" spans="1:9" s="8" customFormat="1" ht="78">
      <c r="A183" s="172" t="s">
        <v>2230</v>
      </c>
      <c r="B183" s="173" t="s">
        <v>219</v>
      </c>
      <c r="C183" s="174" t="s">
        <v>2254</v>
      </c>
      <c r="D183" s="175" t="s">
        <v>2251</v>
      </c>
      <c r="E183" s="175" t="s">
        <v>2255</v>
      </c>
      <c r="F183" s="175" t="s">
        <v>2253</v>
      </c>
      <c r="G183" s="176">
        <v>200</v>
      </c>
      <c r="H183" s="177">
        <v>200</v>
      </c>
      <c r="I183" s="172" t="s">
        <v>2230</v>
      </c>
    </row>
    <row r="184" spans="1:9" s="8" customFormat="1" ht="78">
      <c r="A184" s="172" t="s">
        <v>2230</v>
      </c>
      <c r="B184" s="173" t="s">
        <v>219</v>
      </c>
      <c r="C184" s="174" t="s">
        <v>2256</v>
      </c>
      <c r="D184" s="175" t="s">
        <v>2251</v>
      </c>
      <c r="E184" s="175" t="s">
        <v>2257</v>
      </c>
      <c r="F184" s="175" t="s">
        <v>2253</v>
      </c>
      <c r="G184" s="176">
        <v>200</v>
      </c>
      <c r="H184" s="177">
        <v>200</v>
      </c>
      <c r="I184" s="172" t="s">
        <v>2230</v>
      </c>
    </row>
    <row r="185" spans="1:9" s="8" customFormat="1" ht="39">
      <c r="A185" s="172" t="s">
        <v>2258</v>
      </c>
      <c r="B185" s="173" t="s">
        <v>219</v>
      </c>
      <c r="C185" s="174" t="s">
        <v>2259</v>
      </c>
      <c r="D185" s="175" t="s">
        <v>2260</v>
      </c>
      <c r="E185" s="175">
        <v>43356</v>
      </c>
      <c r="F185" s="175" t="s">
        <v>2261</v>
      </c>
      <c r="G185" s="176">
        <v>800</v>
      </c>
      <c r="H185" s="177"/>
      <c r="I185" s="172" t="s">
        <v>2258</v>
      </c>
    </row>
    <row r="186" spans="1:9" s="8" customFormat="1" ht="52">
      <c r="A186" s="172" t="s">
        <v>2258</v>
      </c>
      <c r="B186" s="173" t="s">
        <v>2262</v>
      </c>
      <c r="C186" s="174" t="s">
        <v>2263</v>
      </c>
      <c r="D186" s="175" t="s">
        <v>2264</v>
      </c>
      <c r="E186" s="175">
        <v>43343</v>
      </c>
      <c r="F186" s="175" t="s">
        <v>2265</v>
      </c>
      <c r="G186" s="176">
        <v>800</v>
      </c>
      <c r="H186" s="177">
        <v>800</v>
      </c>
      <c r="I186" s="172" t="s">
        <v>2258</v>
      </c>
    </row>
    <row r="187" spans="1:9" s="8" customFormat="1" ht="26">
      <c r="A187" s="172" t="s">
        <v>2258</v>
      </c>
      <c r="B187" s="173" t="s">
        <v>219</v>
      </c>
      <c r="C187" s="174" t="s">
        <v>2266</v>
      </c>
      <c r="D187" s="175" t="s">
        <v>2267</v>
      </c>
      <c r="E187" s="175">
        <v>43267</v>
      </c>
      <c r="F187" s="175" t="s">
        <v>2268</v>
      </c>
      <c r="G187" s="176">
        <v>100</v>
      </c>
      <c r="H187" s="177"/>
      <c r="I187" s="172" t="s">
        <v>2258</v>
      </c>
    </row>
    <row r="188" spans="1:9" s="8" customFormat="1" ht="39">
      <c r="A188" s="172" t="s">
        <v>2258</v>
      </c>
      <c r="B188" s="173" t="s">
        <v>219</v>
      </c>
      <c r="C188" s="174" t="s">
        <v>2269</v>
      </c>
      <c r="D188" s="175" t="s">
        <v>2270</v>
      </c>
      <c r="E188" s="175">
        <v>43204</v>
      </c>
      <c r="F188" s="175" t="s">
        <v>2271</v>
      </c>
      <c r="G188" s="176">
        <v>180</v>
      </c>
      <c r="H188" s="177">
        <v>20</v>
      </c>
      <c r="I188" s="172" t="s">
        <v>2258</v>
      </c>
    </row>
    <row r="189" spans="1:9" s="8" customFormat="1" ht="65">
      <c r="A189" s="172" t="s">
        <v>2258</v>
      </c>
      <c r="B189" s="173" t="s">
        <v>219</v>
      </c>
      <c r="C189" s="174" t="s">
        <v>2272</v>
      </c>
      <c r="D189" s="175" t="s">
        <v>2270</v>
      </c>
      <c r="E189" s="175">
        <v>43435</v>
      </c>
      <c r="F189" s="175" t="s">
        <v>2273</v>
      </c>
      <c r="G189" s="176">
        <v>180</v>
      </c>
      <c r="H189" s="177">
        <v>180</v>
      </c>
      <c r="I189" s="172" t="s">
        <v>2258</v>
      </c>
    </row>
    <row r="190" spans="1:9" s="8" customFormat="1" ht="52">
      <c r="A190" s="172" t="s">
        <v>2258</v>
      </c>
      <c r="B190" s="173"/>
      <c r="C190" s="174" t="s">
        <v>2274</v>
      </c>
      <c r="D190" s="175" t="s">
        <v>2275</v>
      </c>
      <c r="E190" s="175">
        <v>43216</v>
      </c>
      <c r="F190" s="175" t="s">
        <v>2276</v>
      </c>
      <c r="G190" s="176">
        <v>100</v>
      </c>
      <c r="H190" s="177"/>
      <c r="I190" s="172" t="s">
        <v>2258</v>
      </c>
    </row>
    <row r="191" spans="1:9" s="8" customFormat="1" ht="26">
      <c r="A191" s="172" t="s">
        <v>2277</v>
      </c>
      <c r="B191" s="173" t="s">
        <v>219</v>
      </c>
      <c r="C191" s="174" t="s">
        <v>2278</v>
      </c>
      <c r="D191" s="175" t="s">
        <v>2279</v>
      </c>
      <c r="E191" s="175" t="s">
        <v>2280</v>
      </c>
      <c r="F191" s="175" t="s">
        <v>2281</v>
      </c>
      <c r="G191" s="176">
        <v>50</v>
      </c>
      <c r="H191" s="177"/>
      <c r="I191" s="172" t="s">
        <v>2277</v>
      </c>
    </row>
    <row r="192" spans="1:9" s="8" customFormat="1" ht="130">
      <c r="A192" s="172" t="s">
        <v>2277</v>
      </c>
      <c r="B192" s="173" t="s">
        <v>219</v>
      </c>
      <c r="C192" s="174" t="s">
        <v>2282</v>
      </c>
      <c r="D192" s="175" t="s">
        <v>2279</v>
      </c>
      <c r="E192" s="175" t="s">
        <v>2283</v>
      </c>
      <c r="F192" s="175" t="s">
        <v>2284</v>
      </c>
      <c r="G192" s="176">
        <v>50</v>
      </c>
      <c r="H192" s="177"/>
      <c r="I192" s="172" t="s">
        <v>2277</v>
      </c>
    </row>
    <row r="193" spans="1:9" s="8" customFormat="1" ht="65">
      <c r="A193" s="172" t="s">
        <v>2277</v>
      </c>
      <c r="B193" s="173" t="s">
        <v>219</v>
      </c>
      <c r="C193" s="174" t="s">
        <v>2285</v>
      </c>
      <c r="D193" s="175" t="s">
        <v>2279</v>
      </c>
      <c r="E193" s="175" t="s">
        <v>2286</v>
      </c>
      <c r="F193" s="175" t="s">
        <v>2287</v>
      </c>
      <c r="G193" s="176">
        <v>50</v>
      </c>
      <c r="H193" s="177"/>
      <c r="I193" s="172" t="s">
        <v>2277</v>
      </c>
    </row>
    <row r="194" spans="1:9" s="8" customFormat="1" ht="78">
      <c r="A194" s="172" t="s">
        <v>2277</v>
      </c>
      <c r="B194" s="173" t="s">
        <v>219</v>
      </c>
      <c r="C194" s="174" t="s">
        <v>2288</v>
      </c>
      <c r="D194" s="175" t="s">
        <v>2279</v>
      </c>
      <c r="E194" s="175" t="s">
        <v>2289</v>
      </c>
      <c r="F194" s="175" t="s">
        <v>2290</v>
      </c>
      <c r="G194" s="176">
        <v>50</v>
      </c>
      <c r="H194" s="177"/>
      <c r="I194" s="172" t="s">
        <v>2277</v>
      </c>
    </row>
    <row r="195" spans="1:9" s="8" customFormat="1" ht="65">
      <c r="A195" s="172" t="s">
        <v>2277</v>
      </c>
      <c r="B195" s="173" t="s">
        <v>219</v>
      </c>
      <c r="C195" s="174" t="s">
        <v>2291</v>
      </c>
      <c r="D195" s="175" t="s">
        <v>2279</v>
      </c>
      <c r="E195" s="175" t="s">
        <v>2292</v>
      </c>
      <c r="F195" s="175" t="s">
        <v>2293</v>
      </c>
      <c r="G195" s="176">
        <v>50</v>
      </c>
      <c r="H195" s="177"/>
      <c r="I195" s="172" t="s">
        <v>2277</v>
      </c>
    </row>
    <row r="196" spans="1:9" s="8" customFormat="1" ht="39">
      <c r="A196" s="172" t="s">
        <v>2277</v>
      </c>
      <c r="B196" s="173" t="s">
        <v>219</v>
      </c>
      <c r="C196" s="174" t="s">
        <v>2211</v>
      </c>
      <c r="D196" s="175" t="s">
        <v>2294</v>
      </c>
      <c r="E196" s="175" t="s">
        <v>1780</v>
      </c>
      <c r="F196" s="175" t="s">
        <v>2214</v>
      </c>
      <c r="G196" s="176">
        <v>100</v>
      </c>
      <c r="H196" s="177"/>
      <c r="I196" s="172" t="s">
        <v>2277</v>
      </c>
    </row>
    <row r="197" spans="1:9" s="8" customFormat="1" ht="65">
      <c r="A197" s="172" t="s">
        <v>2277</v>
      </c>
      <c r="B197" s="173" t="s">
        <v>219</v>
      </c>
      <c r="C197" s="174" t="s">
        <v>2211</v>
      </c>
      <c r="D197" s="175" t="s">
        <v>2279</v>
      </c>
      <c r="E197" s="175" t="s">
        <v>2295</v>
      </c>
      <c r="F197" s="175" t="s">
        <v>2296</v>
      </c>
      <c r="G197" s="176">
        <v>50</v>
      </c>
      <c r="H197" s="177"/>
      <c r="I197" s="172" t="s">
        <v>2277</v>
      </c>
    </row>
    <row r="198" spans="1:9" s="8" customFormat="1" ht="52">
      <c r="A198" s="172" t="s">
        <v>2277</v>
      </c>
      <c r="B198" s="173" t="s">
        <v>219</v>
      </c>
      <c r="C198" s="174" t="s">
        <v>2297</v>
      </c>
      <c r="D198" s="175" t="s">
        <v>2279</v>
      </c>
      <c r="E198" s="175" t="s">
        <v>2298</v>
      </c>
      <c r="F198" s="175" t="s">
        <v>2299</v>
      </c>
      <c r="G198" s="176">
        <v>50</v>
      </c>
      <c r="H198" s="177"/>
      <c r="I198" s="172" t="s">
        <v>2277</v>
      </c>
    </row>
    <row r="199" spans="1:9" s="8" customFormat="1" ht="39">
      <c r="A199" s="172" t="s">
        <v>2277</v>
      </c>
      <c r="B199" s="173" t="s">
        <v>219</v>
      </c>
      <c r="C199" s="174" t="s">
        <v>2300</v>
      </c>
      <c r="D199" s="175" t="s">
        <v>2279</v>
      </c>
      <c r="E199" s="175" t="s">
        <v>2301</v>
      </c>
      <c r="F199" s="175" t="s">
        <v>2302</v>
      </c>
      <c r="G199" s="176">
        <v>50</v>
      </c>
      <c r="H199" s="177">
        <v>20</v>
      </c>
      <c r="I199" s="172" t="s">
        <v>2277</v>
      </c>
    </row>
    <row r="200" spans="1:9" s="8" customFormat="1" ht="182">
      <c r="A200" s="172" t="s">
        <v>2277</v>
      </c>
      <c r="B200" s="173" t="s">
        <v>219</v>
      </c>
      <c r="C200" s="174" t="s">
        <v>2303</v>
      </c>
      <c r="D200" s="175" t="s">
        <v>2279</v>
      </c>
      <c r="E200" s="175" t="s">
        <v>2304</v>
      </c>
      <c r="F200" s="175" t="s">
        <v>2305</v>
      </c>
      <c r="G200" s="176">
        <v>50</v>
      </c>
      <c r="H200" s="177">
        <v>50</v>
      </c>
      <c r="I200" s="172" t="s">
        <v>2277</v>
      </c>
    </row>
    <row r="201" spans="1:9" s="8" customFormat="1" ht="169">
      <c r="A201" s="172" t="s">
        <v>2277</v>
      </c>
      <c r="B201" s="173" t="s">
        <v>219</v>
      </c>
      <c r="C201" s="174" t="s">
        <v>2306</v>
      </c>
      <c r="D201" s="175" t="s">
        <v>2279</v>
      </c>
      <c r="E201" s="175" t="s">
        <v>2307</v>
      </c>
      <c r="F201" s="175" t="s">
        <v>2308</v>
      </c>
      <c r="G201" s="176">
        <v>50</v>
      </c>
      <c r="H201" s="177">
        <v>50</v>
      </c>
      <c r="I201" s="172" t="s">
        <v>2277</v>
      </c>
    </row>
    <row r="202" spans="1:9" s="8" customFormat="1" ht="182">
      <c r="A202" s="172" t="s">
        <v>2277</v>
      </c>
      <c r="B202" s="173" t="s">
        <v>219</v>
      </c>
      <c r="C202" s="174" t="s">
        <v>2309</v>
      </c>
      <c r="D202" s="175" t="s">
        <v>2279</v>
      </c>
      <c r="E202" s="175" t="s">
        <v>2310</v>
      </c>
      <c r="F202" s="175" t="s">
        <v>2311</v>
      </c>
      <c r="G202" s="176">
        <v>50</v>
      </c>
      <c r="H202" s="177">
        <v>50</v>
      </c>
      <c r="I202" s="172" t="s">
        <v>2277</v>
      </c>
    </row>
    <row r="203" spans="1:9" s="8" customFormat="1" ht="130">
      <c r="A203" s="172" t="s">
        <v>2277</v>
      </c>
      <c r="B203" s="173" t="s">
        <v>219</v>
      </c>
      <c r="C203" s="174" t="s">
        <v>2312</v>
      </c>
      <c r="D203" s="175" t="s">
        <v>2279</v>
      </c>
      <c r="E203" s="175" t="s">
        <v>2313</v>
      </c>
      <c r="F203" s="175" t="s">
        <v>2314</v>
      </c>
      <c r="G203" s="176">
        <v>50</v>
      </c>
      <c r="H203" s="177">
        <v>50</v>
      </c>
      <c r="I203" s="172" t="s">
        <v>2277</v>
      </c>
    </row>
    <row r="204" spans="1:9" s="8" customFormat="1" ht="104">
      <c r="A204" s="172" t="s">
        <v>2277</v>
      </c>
      <c r="B204" s="173" t="s">
        <v>219</v>
      </c>
      <c r="C204" s="174" t="s">
        <v>2315</v>
      </c>
      <c r="D204" s="175" t="s">
        <v>2279</v>
      </c>
      <c r="E204" s="175" t="s">
        <v>2316</v>
      </c>
      <c r="F204" s="175" t="s">
        <v>2317</v>
      </c>
      <c r="G204" s="176">
        <v>50</v>
      </c>
      <c r="H204" s="177">
        <v>50</v>
      </c>
      <c r="I204" s="172" t="s">
        <v>2277</v>
      </c>
    </row>
    <row r="205" spans="1:9" s="8" customFormat="1" ht="78">
      <c r="A205" s="172" t="s">
        <v>2277</v>
      </c>
      <c r="B205" s="173" t="s">
        <v>219</v>
      </c>
      <c r="C205" s="174" t="s">
        <v>2282</v>
      </c>
      <c r="D205" s="175" t="s">
        <v>2318</v>
      </c>
      <c r="E205" s="175" t="s">
        <v>2319</v>
      </c>
      <c r="F205" s="175" t="s">
        <v>2320</v>
      </c>
      <c r="G205" s="176">
        <v>50</v>
      </c>
      <c r="H205" s="177">
        <v>50</v>
      </c>
      <c r="I205" s="172" t="s">
        <v>2277</v>
      </c>
    </row>
    <row r="206" spans="1:9" s="8" customFormat="1" ht="78">
      <c r="A206" s="172" t="s">
        <v>2277</v>
      </c>
      <c r="B206" s="173" t="s">
        <v>219</v>
      </c>
      <c r="C206" s="174" t="s">
        <v>2321</v>
      </c>
      <c r="D206" s="175" t="s">
        <v>2279</v>
      </c>
      <c r="E206" s="175" t="s">
        <v>2322</v>
      </c>
      <c r="F206" s="175" t="s">
        <v>2323</v>
      </c>
      <c r="G206" s="176">
        <v>50</v>
      </c>
      <c r="H206" s="177">
        <v>50</v>
      </c>
      <c r="I206" s="172" t="s">
        <v>2277</v>
      </c>
    </row>
    <row r="207" spans="1:9" s="8" customFormat="1" ht="39">
      <c r="A207" s="172" t="s">
        <v>2277</v>
      </c>
      <c r="B207" s="173" t="s">
        <v>219</v>
      </c>
      <c r="C207" s="174" t="s">
        <v>2324</v>
      </c>
      <c r="D207" s="175" t="s">
        <v>2279</v>
      </c>
      <c r="E207" s="175" t="s">
        <v>2325</v>
      </c>
      <c r="F207" s="175" t="s">
        <v>2326</v>
      </c>
      <c r="G207" s="176">
        <v>50</v>
      </c>
      <c r="H207" s="177">
        <v>50</v>
      </c>
      <c r="I207" s="172" t="s">
        <v>2277</v>
      </c>
    </row>
    <row r="208" spans="1:9" s="8" customFormat="1" ht="130">
      <c r="A208" s="172" t="s">
        <v>2277</v>
      </c>
      <c r="B208" s="173" t="s">
        <v>219</v>
      </c>
      <c r="C208" s="174" t="s">
        <v>2327</v>
      </c>
      <c r="D208" s="175" t="s">
        <v>2279</v>
      </c>
      <c r="E208" s="175" t="s">
        <v>2328</v>
      </c>
      <c r="F208" s="175" t="s">
        <v>2314</v>
      </c>
      <c r="G208" s="176">
        <v>180</v>
      </c>
      <c r="H208" s="177">
        <v>180</v>
      </c>
      <c r="I208" s="172" t="s">
        <v>2277</v>
      </c>
    </row>
    <row r="209" spans="1:9" s="8" customFormat="1" ht="78">
      <c r="A209" s="172" t="s">
        <v>2277</v>
      </c>
      <c r="B209" s="173" t="s">
        <v>219</v>
      </c>
      <c r="C209" s="174" t="s">
        <v>2285</v>
      </c>
      <c r="D209" s="175" t="s">
        <v>2329</v>
      </c>
      <c r="E209" s="175" t="s">
        <v>2330</v>
      </c>
      <c r="F209" s="175" t="s">
        <v>2320</v>
      </c>
      <c r="G209" s="176">
        <v>50</v>
      </c>
      <c r="H209" s="177">
        <v>50</v>
      </c>
      <c r="I209" s="172" t="s">
        <v>2277</v>
      </c>
    </row>
    <row r="210" spans="1:9" s="8" customFormat="1" ht="104">
      <c r="A210" s="172" t="s">
        <v>2277</v>
      </c>
      <c r="B210" s="173" t="s">
        <v>219</v>
      </c>
      <c r="C210" s="174" t="s">
        <v>2300</v>
      </c>
      <c r="D210" s="175" t="s">
        <v>2331</v>
      </c>
      <c r="E210" s="175" t="s">
        <v>2332</v>
      </c>
      <c r="F210" s="175" t="s">
        <v>2333</v>
      </c>
      <c r="G210" s="176">
        <v>50</v>
      </c>
      <c r="H210" s="177">
        <v>50</v>
      </c>
      <c r="I210" s="172" t="s">
        <v>2277</v>
      </c>
    </row>
    <row r="211" spans="1:9" s="8" customFormat="1" ht="78">
      <c r="A211" s="172" t="s">
        <v>2277</v>
      </c>
      <c r="B211" s="173" t="s">
        <v>219</v>
      </c>
      <c r="C211" s="174" t="s">
        <v>2300</v>
      </c>
      <c r="D211" s="175" t="s">
        <v>2334</v>
      </c>
      <c r="E211" s="175" t="s">
        <v>2335</v>
      </c>
      <c r="F211" s="175" t="s">
        <v>2320</v>
      </c>
      <c r="G211" s="176">
        <v>100</v>
      </c>
      <c r="H211" s="177">
        <v>50</v>
      </c>
      <c r="I211" s="172" t="s">
        <v>2277</v>
      </c>
    </row>
    <row r="212" spans="1:9" s="8" customFormat="1" ht="78">
      <c r="A212" s="172" t="s">
        <v>2277</v>
      </c>
      <c r="B212" s="173" t="s">
        <v>219</v>
      </c>
      <c r="C212" s="174" t="s">
        <v>2321</v>
      </c>
      <c r="D212" s="175" t="s">
        <v>2336</v>
      </c>
      <c r="E212" s="175" t="s">
        <v>2337</v>
      </c>
      <c r="F212" s="175" t="s">
        <v>2320</v>
      </c>
      <c r="G212" s="176">
        <v>50</v>
      </c>
      <c r="H212" s="177">
        <v>50</v>
      </c>
      <c r="I212" s="172" t="s">
        <v>2277</v>
      </c>
    </row>
    <row r="213" spans="1:9" s="8" customFormat="1" ht="78">
      <c r="A213" s="172" t="s">
        <v>2277</v>
      </c>
      <c r="B213" s="173" t="s">
        <v>219</v>
      </c>
      <c r="C213" s="174" t="s">
        <v>2312</v>
      </c>
      <c r="D213" s="175" t="s">
        <v>2336</v>
      </c>
      <c r="E213" s="175" t="s">
        <v>2338</v>
      </c>
      <c r="F213" s="175" t="s">
        <v>2320</v>
      </c>
      <c r="G213" s="176">
        <v>50</v>
      </c>
      <c r="H213" s="177">
        <v>50</v>
      </c>
      <c r="I213" s="172" t="s">
        <v>2277</v>
      </c>
    </row>
    <row r="214" spans="1:9" s="8" customFormat="1" ht="78">
      <c r="A214" s="172" t="s">
        <v>2277</v>
      </c>
      <c r="B214" s="173" t="s">
        <v>219</v>
      </c>
      <c r="C214" s="174" t="s">
        <v>2324</v>
      </c>
      <c r="D214" s="175" t="s">
        <v>2339</v>
      </c>
      <c r="E214" s="175" t="s">
        <v>2340</v>
      </c>
      <c r="F214" s="175" t="s">
        <v>2320</v>
      </c>
      <c r="G214" s="176">
        <v>100</v>
      </c>
      <c r="H214" s="177">
        <v>100</v>
      </c>
      <c r="I214" s="172" t="s">
        <v>2277</v>
      </c>
    </row>
    <row r="215" spans="1:9" s="8" customFormat="1" ht="78">
      <c r="A215" s="172" t="s">
        <v>2277</v>
      </c>
      <c r="B215" s="173" t="s">
        <v>219</v>
      </c>
      <c r="C215" s="174" t="s">
        <v>2309</v>
      </c>
      <c r="D215" s="175" t="s">
        <v>2341</v>
      </c>
      <c r="E215" s="175" t="s">
        <v>2342</v>
      </c>
      <c r="F215" s="175" t="s">
        <v>2320</v>
      </c>
      <c r="G215" s="176">
        <v>50</v>
      </c>
      <c r="H215" s="177">
        <v>50</v>
      </c>
      <c r="I215" s="172" t="s">
        <v>2277</v>
      </c>
    </row>
    <row r="216" spans="1:9" s="8" customFormat="1" ht="26">
      <c r="A216" s="172" t="s">
        <v>239</v>
      </c>
      <c r="B216" s="173" t="s">
        <v>219</v>
      </c>
      <c r="C216" s="174" t="s">
        <v>2343</v>
      </c>
      <c r="D216" s="175" t="s">
        <v>2344</v>
      </c>
      <c r="E216" s="175" t="s">
        <v>2345</v>
      </c>
      <c r="F216" s="175" t="s">
        <v>1971</v>
      </c>
      <c r="G216" s="176">
        <v>50</v>
      </c>
      <c r="H216" s="177">
        <v>50</v>
      </c>
      <c r="I216" s="172" t="s">
        <v>239</v>
      </c>
    </row>
    <row r="217" spans="1:9" s="8" customFormat="1" ht="26">
      <c r="A217" s="172" t="s">
        <v>239</v>
      </c>
      <c r="B217" s="173" t="s">
        <v>219</v>
      </c>
      <c r="C217" s="174" t="s">
        <v>2346</v>
      </c>
      <c r="D217" s="175" t="s">
        <v>2344</v>
      </c>
      <c r="E217" s="175" t="s">
        <v>2345</v>
      </c>
      <c r="F217" s="175" t="s">
        <v>1971</v>
      </c>
      <c r="G217" s="176">
        <v>50</v>
      </c>
      <c r="H217" s="177">
        <v>50</v>
      </c>
      <c r="I217" s="172" t="s">
        <v>239</v>
      </c>
    </row>
    <row r="218" spans="1:9" s="8" customFormat="1" ht="26">
      <c r="A218" s="172" t="s">
        <v>239</v>
      </c>
      <c r="B218" s="173" t="s">
        <v>219</v>
      </c>
      <c r="C218" s="174" t="s">
        <v>2347</v>
      </c>
      <c r="D218" s="175" t="s">
        <v>2348</v>
      </c>
      <c r="E218" s="175" t="s">
        <v>2349</v>
      </c>
      <c r="F218" s="175" t="s">
        <v>1971</v>
      </c>
      <c r="G218" s="176">
        <v>180</v>
      </c>
      <c r="H218" s="177">
        <v>180</v>
      </c>
      <c r="I218" s="172" t="s">
        <v>239</v>
      </c>
    </row>
    <row r="219" spans="1:9" s="8" customFormat="1" ht="26">
      <c r="A219" s="172" t="s">
        <v>239</v>
      </c>
      <c r="B219" s="173" t="s">
        <v>219</v>
      </c>
      <c r="C219" s="174" t="s">
        <v>2350</v>
      </c>
      <c r="D219" s="175" t="s">
        <v>2344</v>
      </c>
      <c r="E219" s="175" t="s">
        <v>2345</v>
      </c>
      <c r="F219" s="175" t="s">
        <v>1971</v>
      </c>
      <c r="G219" s="176">
        <v>50</v>
      </c>
      <c r="H219" s="177">
        <v>50</v>
      </c>
      <c r="I219" s="172" t="s">
        <v>239</v>
      </c>
    </row>
    <row r="220" spans="1:9" s="8" customFormat="1" ht="26">
      <c r="A220" s="172" t="s">
        <v>239</v>
      </c>
      <c r="B220" s="173" t="s">
        <v>219</v>
      </c>
      <c r="C220" s="174" t="s">
        <v>2351</v>
      </c>
      <c r="D220" s="175" t="s">
        <v>2344</v>
      </c>
      <c r="E220" s="175" t="s">
        <v>2352</v>
      </c>
      <c r="F220" s="175" t="s">
        <v>1971</v>
      </c>
      <c r="G220" s="176">
        <v>50</v>
      </c>
      <c r="H220" s="177">
        <v>50</v>
      </c>
      <c r="I220" s="172" t="s">
        <v>239</v>
      </c>
    </row>
    <row r="221" spans="1:9" s="8" customFormat="1" ht="39">
      <c r="A221" s="172" t="s">
        <v>239</v>
      </c>
      <c r="B221" s="173" t="s">
        <v>219</v>
      </c>
      <c r="C221" s="174" t="s">
        <v>2353</v>
      </c>
      <c r="D221" s="175" t="s">
        <v>2348</v>
      </c>
      <c r="E221" s="175" t="s">
        <v>2354</v>
      </c>
      <c r="F221" s="175" t="s">
        <v>1971</v>
      </c>
      <c r="G221" s="176">
        <v>180</v>
      </c>
      <c r="H221" s="177">
        <v>180</v>
      </c>
      <c r="I221" s="172" t="s">
        <v>239</v>
      </c>
    </row>
    <row r="222" spans="1:9" s="8" customFormat="1" ht="26">
      <c r="A222" s="172" t="s">
        <v>239</v>
      </c>
      <c r="B222" s="173" t="s">
        <v>219</v>
      </c>
      <c r="C222" s="174" t="s">
        <v>2355</v>
      </c>
      <c r="D222" s="175" t="s">
        <v>2344</v>
      </c>
      <c r="E222" s="175" t="s">
        <v>2345</v>
      </c>
      <c r="F222" s="175" t="s">
        <v>1971</v>
      </c>
      <c r="G222" s="176">
        <v>50</v>
      </c>
      <c r="H222" s="177">
        <v>50</v>
      </c>
      <c r="I222" s="172" t="s">
        <v>239</v>
      </c>
    </row>
    <row r="223" spans="1:9" s="8" customFormat="1" ht="26">
      <c r="A223" s="172" t="s">
        <v>239</v>
      </c>
      <c r="B223" s="173" t="s">
        <v>219</v>
      </c>
      <c r="C223" s="174" t="s">
        <v>2356</v>
      </c>
      <c r="D223" s="175" t="s">
        <v>2344</v>
      </c>
      <c r="E223" s="453">
        <v>43435</v>
      </c>
      <c r="F223" s="175" t="s">
        <v>1971</v>
      </c>
      <c r="G223" s="176">
        <v>50</v>
      </c>
      <c r="H223" s="177">
        <v>50</v>
      </c>
      <c r="I223" s="172" t="s">
        <v>239</v>
      </c>
    </row>
    <row r="224" spans="1:9" s="8" customFormat="1" ht="26">
      <c r="A224" s="172" t="s">
        <v>239</v>
      </c>
      <c r="B224" s="173" t="s">
        <v>219</v>
      </c>
      <c r="C224" s="174" t="s">
        <v>2357</v>
      </c>
      <c r="D224" s="175" t="s">
        <v>2358</v>
      </c>
      <c r="E224" s="452">
        <v>43454</v>
      </c>
      <c r="F224" s="175" t="s">
        <v>1971</v>
      </c>
      <c r="G224" s="176">
        <v>50</v>
      </c>
      <c r="H224" s="177">
        <v>50</v>
      </c>
      <c r="I224" s="172" t="s">
        <v>239</v>
      </c>
    </row>
    <row r="225" spans="1:9" s="8" customFormat="1" ht="39">
      <c r="A225" s="172" t="s">
        <v>239</v>
      </c>
      <c r="B225" s="173" t="s">
        <v>219</v>
      </c>
      <c r="C225" s="174" t="s">
        <v>2359</v>
      </c>
      <c r="D225" s="175" t="s">
        <v>2360</v>
      </c>
      <c r="E225" s="175" t="s">
        <v>2361</v>
      </c>
      <c r="F225" s="175" t="s">
        <v>1971</v>
      </c>
      <c r="G225" s="176">
        <v>100</v>
      </c>
      <c r="H225" s="177">
        <v>100</v>
      </c>
      <c r="I225" s="172" t="s">
        <v>239</v>
      </c>
    </row>
    <row r="226" spans="1:9" s="8" customFormat="1" ht="26">
      <c r="A226" s="172" t="s">
        <v>239</v>
      </c>
      <c r="B226" s="173" t="s">
        <v>219</v>
      </c>
      <c r="C226" s="174" t="s">
        <v>2362</v>
      </c>
      <c r="D226" s="175" t="s">
        <v>2344</v>
      </c>
      <c r="E226" s="175" t="s">
        <v>2345</v>
      </c>
      <c r="F226" s="175" t="s">
        <v>1971</v>
      </c>
      <c r="G226" s="176">
        <v>50</v>
      </c>
      <c r="H226" s="177">
        <v>50</v>
      </c>
      <c r="I226" s="172" t="s">
        <v>239</v>
      </c>
    </row>
    <row r="227" spans="1:9" s="8" customFormat="1" ht="39">
      <c r="A227" s="172" t="s">
        <v>239</v>
      </c>
      <c r="B227" s="173" t="s">
        <v>219</v>
      </c>
      <c r="C227" s="174" t="s">
        <v>2363</v>
      </c>
      <c r="D227" s="175" t="s">
        <v>2358</v>
      </c>
      <c r="E227" s="175" t="s">
        <v>2364</v>
      </c>
      <c r="F227" s="175" t="s">
        <v>1971</v>
      </c>
      <c r="G227" s="176">
        <v>50</v>
      </c>
      <c r="H227" s="177">
        <v>50</v>
      </c>
      <c r="I227" s="172" t="s">
        <v>239</v>
      </c>
    </row>
    <row r="228" spans="1:9" s="8" customFormat="1" ht="26">
      <c r="A228" s="172" t="s">
        <v>239</v>
      </c>
      <c r="B228" s="173" t="s">
        <v>219</v>
      </c>
      <c r="C228" s="174" t="s">
        <v>2365</v>
      </c>
      <c r="D228" s="175" t="s">
        <v>2358</v>
      </c>
      <c r="E228" s="452">
        <v>43379</v>
      </c>
      <c r="F228" s="175" t="s">
        <v>1971</v>
      </c>
      <c r="G228" s="176">
        <v>50</v>
      </c>
      <c r="H228" s="177"/>
      <c r="I228" s="172" t="s">
        <v>239</v>
      </c>
    </row>
    <row r="229" spans="1:9" s="8" customFormat="1" ht="39">
      <c r="A229" s="172" t="s">
        <v>239</v>
      </c>
      <c r="B229" s="173" t="s">
        <v>219</v>
      </c>
      <c r="C229" s="174" t="s">
        <v>2366</v>
      </c>
      <c r="D229" s="175" t="s">
        <v>2367</v>
      </c>
      <c r="E229" s="175" t="s">
        <v>2368</v>
      </c>
      <c r="F229" s="175" t="s">
        <v>1971</v>
      </c>
      <c r="G229" s="176">
        <v>100</v>
      </c>
      <c r="H229" s="177">
        <v>90</v>
      </c>
      <c r="I229" s="172" t="s">
        <v>239</v>
      </c>
    </row>
    <row r="230" spans="1:9" s="8" customFormat="1" ht="52">
      <c r="A230" s="172" t="s">
        <v>239</v>
      </c>
      <c r="B230" s="173" t="s">
        <v>219</v>
      </c>
      <c r="C230" s="174" t="s">
        <v>2369</v>
      </c>
      <c r="D230" s="175" t="s">
        <v>2367</v>
      </c>
      <c r="E230" s="175" t="s">
        <v>2370</v>
      </c>
      <c r="F230" s="175" t="s">
        <v>1971</v>
      </c>
      <c r="G230" s="176">
        <v>100</v>
      </c>
      <c r="H230" s="177"/>
      <c r="I230" s="172" t="s">
        <v>239</v>
      </c>
    </row>
    <row r="231" spans="1:9" s="8" customFormat="1" ht="39">
      <c r="A231" s="172" t="s">
        <v>239</v>
      </c>
      <c r="B231" s="173" t="s">
        <v>219</v>
      </c>
      <c r="C231" s="174" t="s">
        <v>2371</v>
      </c>
      <c r="D231" s="175" t="s">
        <v>2367</v>
      </c>
      <c r="E231" s="452">
        <v>43265</v>
      </c>
      <c r="F231" s="175" t="s">
        <v>1971</v>
      </c>
      <c r="G231" s="176">
        <v>100</v>
      </c>
      <c r="H231" s="177"/>
      <c r="I231" s="172" t="s">
        <v>239</v>
      </c>
    </row>
    <row r="232" spans="1:9" s="8" customFormat="1" ht="39">
      <c r="A232" s="172" t="s">
        <v>239</v>
      </c>
      <c r="B232" s="173" t="s">
        <v>219</v>
      </c>
      <c r="C232" s="174" t="s">
        <v>2372</v>
      </c>
      <c r="D232" s="175" t="s">
        <v>2373</v>
      </c>
      <c r="E232" s="175" t="s">
        <v>2374</v>
      </c>
      <c r="F232" s="175" t="s">
        <v>1971</v>
      </c>
      <c r="G232" s="176">
        <v>100</v>
      </c>
      <c r="H232" s="177"/>
      <c r="I232" s="172" t="s">
        <v>239</v>
      </c>
    </row>
    <row r="233" spans="1:9" s="8" customFormat="1" ht="39">
      <c r="A233" s="172" t="s">
        <v>1894</v>
      </c>
      <c r="B233" s="173" t="s">
        <v>219</v>
      </c>
      <c r="C233" s="174" t="s">
        <v>2375</v>
      </c>
      <c r="D233" s="175" t="s">
        <v>2376</v>
      </c>
      <c r="E233" s="175" t="s">
        <v>969</v>
      </c>
      <c r="F233" s="175" t="s">
        <v>2377</v>
      </c>
      <c r="G233" s="176">
        <v>100</v>
      </c>
      <c r="H233" s="177">
        <v>100</v>
      </c>
      <c r="I233" s="172" t="s">
        <v>1894</v>
      </c>
    </row>
    <row r="234" spans="1:9" s="8" customFormat="1" ht="52">
      <c r="A234" s="172" t="s">
        <v>1894</v>
      </c>
      <c r="B234" s="173" t="s">
        <v>219</v>
      </c>
      <c r="C234" s="174" t="s">
        <v>2378</v>
      </c>
      <c r="D234" s="175" t="s">
        <v>2379</v>
      </c>
      <c r="E234" s="175" t="s">
        <v>969</v>
      </c>
      <c r="F234" s="175" t="s">
        <v>2380</v>
      </c>
      <c r="G234" s="176">
        <v>100</v>
      </c>
      <c r="H234" s="177">
        <v>100</v>
      </c>
      <c r="I234" s="172" t="s">
        <v>1894</v>
      </c>
    </row>
    <row r="235" spans="1:9" s="8" customFormat="1" ht="52">
      <c r="A235" s="172" t="s">
        <v>1894</v>
      </c>
      <c r="B235" s="173" t="s">
        <v>219</v>
      </c>
      <c r="C235" s="174" t="s">
        <v>2381</v>
      </c>
      <c r="D235" s="175" t="s">
        <v>2382</v>
      </c>
      <c r="E235" s="175" t="s">
        <v>969</v>
      </c>
      <c r="F235" s="175" t="s">
        <v>2383</v>
      </c>
      <c r="G235" s="176">
        <v>50</v>
      </c>
      <c r="H235" s="177">
        <v>50</v>
      </c>
      <c r="I235" s="172" t="s">
        <v>1894</v>
      </c>
    </row>
    <row r="236" spans="1:9" s="8" customFormat="1" ht="52">
      <c r="A236" s="172" t="s">
        <v>1894</v>
      </c>
      <c r="B236" s="173" t="s">
        <v>219</v>
      </c>
      <c r="C236" s="174" t="s">
        <v>2384</v>
      </c>
      <c r="D236" s="175" t="s">
        <v>2385</v>
      </c>
      <c r="E236" s="175" t="s">
        <v>2386</v>
      </c>
      <c r="F236" s="175" t="s">
        <v>2387</v>
      </c>
      <c r="G236" s="176">
        <v>50</v>
      </c>
      <c r="H236" s="177">
        <v>50</v>
      </c>
      <c r="I236" s="172" t="s">
        <v>1894</v>
      </c>
    </row>
    <row r="237" spans="1:9" s="8" customFormat="1" ht="52">
      <c r="A237" s="172" t="s">
        <v>1894</v>
      </c>
      <c r="B237" s="173" t="s">
        <v>219</v>
      </c>
      <c r="C237" s="174" t="s">
        <v>2388</v>
      </c>
      <c r="D237" s="175" t="s">
        <v>2389</v>
      </c>
      <c r="E237" s="175" t="s">
        <v>2390</v>
      </c>
      <c r="F237" s="175" t="s">
        <v>2387</v>
      </c>
      <c r="G237" s="176">
        <v>50</v>
      </c>
      <c r="H237" s="177">
        <v>50</v>
      </c>
      <c r="I237" s="172" t="s">
        <v>1894</v>
      </c>
    </row>
    <row r="238" spans="1:9" s="8" customFormat="1" ht="52">
      <c r="A238" s="172" t="s">
        <v>1894</v>
      </c>
      <c r="B238" s="173" t="s">
        <v>219</v>
      </c>
      <c r="C238" s="174" t="s">
        <v>2391</v>
      </c>
      <c r="D238" s="175" t="s">
        <v>2389</v>
      </c>
      <c r="E238" s="175" t="s">
        <v>2390</v>
      </c>
      <c r="F238" s="175" t="s">
        <v>2387</v>
      </c>
      <c r="G238" s="176">
        <v>50</v>
      </c>
      <c r="H238" s="177">
        <v>50</v>
      </c>
      <c r="I238" s="172" t="s">
        <v>1894</v>
      </c>
    </row>
    <row r="239" spans="1:9" s="8" customFormat="1" ht="52">
      <c r="A239" s="172" t="s">
        <v>1894</v>
      </c>
      <c r="B239" s="173" t="s">
        <v>219</v>
      </c>
      <c r="C239" s="174" t="s">
        <v>2392</v>
      </c>
      <c r="D239" s="175" t="s">
        <v>2389</v>
      </c>
      <c r="E239" s="175" t="s">
        <v>2386</v>
      </c>
      <c r="F239" s="175" t="s">
        <v>2387</v>
      </c>
      <c r="G239" s="176">
        <v>50</v>
      </c>
      <c r="H239" s="177">
        <v>50</v>
      </c>
      <c r="I239" s="172" t="s">
        <v>1894</v>
      </c>
    </row>
    <row r="240" spans="1:9" s="8" customFormat="1" ht="52">
      <c r="A240" s="172" t="s">
        <v>1894</v>
      </c>
      <c r="B240" s="173" t="s">
        <v>219</v>
      </c>
      <c r="C240" s="174" t="s">
        <v>2393</v>
      </c>
      <c r="D240" s="175" t="s">
        <v>2394</v>
      </c>
      <c r="E240" s="175" t="s">
        <v>969</v>
      </c>
      <c r="F240" s="175" t="s">
        <v>2395</v>
      </c>
      <c r="G240" s="176">
        <v>50</v>
      </c>
      <c r="H240" s="177">
        <v>50</v>
      </c>
      <c r="I240" s="172" t="s">
        <v>1894</v>
      </c>
    </row>
    <row r="241" spans="1:9" s="8" customFormat="1" ht="65">
      <c r="A241" s="172" t="s">
        <v>1894</v>
      </c>
      <c r="B241" s="173" t="s">
        <v>219</v>
      </c>
      <c r="C241" s="174" t="s">
        <v>2396</v>
      </c>
      <c r="D241" s="175" t="s">
        <v>2397</v>
      </c>
      <c r="E241" s="175" t="s">
        <v>969</v>
      </c>
      <c r="F241" s="175" t="s">
        <v>2398</v>
      </c>
      <c r="G241" s="176">
        <v>50</v>
      </c>
      <c r="H241" s="177">
        <v>50</v>
      </c>
      <c r="I241" s="172" t="s">
        <v>1894</v>
      </c>
    </row>
    <row r="242" spans="1:9" s="8" customFormat="1" ht="52">
      <c r="A242" s="172" t="s">
        <v>1894</v>
      </c>
      <c r="B242" s="173" t="s">
        <v>219</v>
      </c>
      <c r="C242" s="174" t="s">
        <v>2399</v>
      </c>
      <c r="D242" s="175" t="s">
        <v>2400</v>
      </c>
      <c r="E242" s="175" t="s">
        <v>2401</v>
      </c>
      <c r="F242" s="175" t="s">
        <v>2402</v>
      </c>
      <c r="G242" s="176">
        <v>50</v>
      </c>
      <c r="H242" s="177">
        <v>50</v>
      </c>
      <c r="I242" s="172" t="s">
        <v>1894</v>
      </c>
    </row>
    <row r="243" spans="1:9" s="8" customFormat="1" ht="52">
      <c r="A243" s="172" t="s">
        <v>1894</v>
      </c>
      <c r="B243" s="173" t="s">
        <v>219</v>
      </c>
      <c r="C243" s="174" t="s">
        <v>2403</v>
      </c>
      <c r="D243" s="175" t="s">
        <v>2404</v>
      </c>
      <c r="E243" s="175" t="s">
        <v>2405</v>
      </c>
      <c r="F243" s="175" t="s">
        <v>2406</v>
      </c>
      <c r="G243" s="176">
        <v>50</v>
      </c>
      <c r="H243" s="177">
        <v>50</v>
      </c>
      <c r="I243" s="172" t="s">
        <v>1894</v>
      </c>
    </row>
    <row r="244" spans="1:9" s="8" customFormat="1" ht="52">
      <c r="A244" s="172" t="s">
        <v>1894</v>
      </c>
      <c r="B244" s="173" t="s">
        <v>219</v>
      </c>
      <c r="C244" s="174" t="s">
        <v>2407</v>
      </c>
      <c r="D244" s="175" t="s">
        <v>2389</v>
      </c>
      <c r="E244" s="175" t="s">
        <v>2386</v>
      </c>
      <c r="F244" s="175" t="s">
        <v>2387</v>
      </c>
      <c r="G244" s="176">
        <v>50</v>
      </c>
      <c r="H244" s="177">
        <v>50</v>
      </c>
      <c r="I244" s="172" t="s">
        <v>1894</v>
      </c>
    </row>
    <row r="245" spans="1:9" s="8" customFormat="1" ht="26">
      <c r="A245" s="172" t="s">
        <v>2408</v>
      </c>
      <c r="B245" s="173" t="s">
        <v>219</v>
      </c>
      <c r="C245" s="174" t="s">
        <v>2409</v>
      </c>
      <c r="D245" s="175" t="s">
        <v>2410</v>
      </c>
      <c r="E245" s="175">
        <v>2018</v>
      </c>
      <c r="F245" s="175" t="s">
        <v>2411</v>
      </c>
      <c r="G245" s="176">
        <v>800</v>
      </c>
      <c r="H245" s="177"/>
      <c r="I245" s="172" t="s">
        <v>2408</v>
      </c>
    </row>
    <row r="246" spans="1:9" s="8" customFormat="1" ht="52">
      <c r="A246" s="172" t="s">
        <v>2408</v>
      </c>
      <c r="B246" s="173" t="s">
        <v>219</v>
      </c>
      <c r="C246" s="174" t="s">
        <v>2412</v>
      </c>
      <c r="D246" s="175" t="s">
        <v>2410</v>
      </c>
      <c r="E246" s="175">
        <v>2018</v>
      </c>
      <c r="F246" s="175" t="s">
        <v>2413</v>
      </c>
      <c r="G246" s="176">
        <v>800</v>
      </c>
      <c r="H246" s="177"/>
      <c r="I246" s="172" t="s">
        <v>2408</v>
      </c>
    </row>
    <row r="247" spans="1:9" s="8" customFormat="1" ht="91">
      <c r="A247" s="172" t="s">
        <v>2408</v>
      </c>
      <c r="B247" s="173" t="s">
        <v>219</v>
      </c>
      <c r="C247" s="174" t="s">
        <v>2414</v>
      </c>
      <c r="D247" s="175" t="s">
        <v>2415</v>
      </c>
      <c r="E247" s="175">
        <v>2018</v>
      </c>
      <c r="F247" s="175" t="s">
        <v>2416</v>
      </c>
      <c r="G247" s="176">
        <v>180</v>
      </c>
      <c r="H247" s="177">
        <v>180</v>
      </c>
      <c r="I247" s="172" t="s">
        <v>2408</v>
      </c>
    </row>
    <row r="248" spans="1:9" s="8" customFormat="1" ht="39">
      <c r="A248" s="172" t="s">
        <v>2408</v>
      </c>
      <c r="B248" s="173" t="s">
        <v>219</v>
      </c>
      <c r="C248" s="174" t="s">
        <v>2417</v>
      </c>
      <c r="D248" s="175" t="s">
        <v>2418</v>
      </c>
      <c r="E248" s="175" t="s">
        <v>2419</v>
      </c>
      <c r="F248" s="175" t="s">
        <v>2420</v>
      </c>
      <c r="G248" s="176">
        <v>50</v>
      </c>
      <c r="H248" s="177"/>
      <c r="I248" s="172" t="s">
        <v>2408</v>
      </c>
    </row>
    <row r="249" spans="1:9" s="8" customFormat="1" ht="39">
      <c r="A249" s="172" t="s">
        <v>2408</v>
      </c>
      <c r="B249" s="173" t="s">
        <v>219</v>
      </c>
      <c r="C249" s="174" t="s">
        <v>2421</v>
      </c>
      <c r="D249" s="175" t="s">
        <v>2418</v>
      </c>
      <c r="E249" s="175" t="s">
        <v>2419</v>
      </c>
      <c r="F249" s="175" t="s">
        <v>2422</v>
      </c>
      <c r="G249" s="176">
        <v>50</v>
      </c>
      <c r="H249" s="177"/>
      <c r="I249" s="172" t="s">
        <v>2408</v>
      </c>
    </row>
    <row r="250" spans="1:9" s="8" customFormat="1" ht="78">
      <c r="A250" s="172" t="s">
        <v>2408</v>
      </c>
      <c r="B250" s="173" t="s">
        <v>219</v>
      </c>
      <c r="C250" s="174" t="s">
        <v>2423</v>
      </c>
      <c r="D250" s="175" t="s">
        <v>2418</v>
      </c>
      <c r="E250" s="175" t="s">
        <v>2419</v>
      </c>
      <c r="F250" s="175" t="s">
        <v>2424</v>
      </c>
      <c r="G250" s="176">
        <v>50</v>
      </c>
      <c r="H250" s="177"/>
      <c r="I250" s="172" t="s">
        <v>2408</v>
      </c>
    </row>
    <row r="251" spans="1:9" s="8" customFormat="1" ht="26">
      <c r="A251" s="172" t="s">
        <v>2408</v>
      </c>
      <c r="B251" s="173" t="s">
        <v>219</v>
      </c>
      <c r="C251" s="174" t="s">
        <v>2425</v>
      </c>
      <c r="D251" s="175" t="s">
        <v>2418</v>
      </c>
      <c r="E251" s="175" t="s">
        <v>2419</v>
      </c>
      <c r="F251" s="175" t="s">
        <v>2426</v>
      </c>
      <c r="G251" s="176">
        <v>50</v>
      </c>
      <c r="H251" s="177"/>
      <c r="I251" s="172" t="s">
        <v>2408</v>
      </c>
    </row>
    <row r="252" spans="1:9" s="8" customFormat="1" ht="39">
      <c r="A252" s="172" t="s">
        <v>2408</v>
      </c>
      <c r="B252" s="173" t="s">
        <v>219</v>
      </c>
      <c r="C252" s="174" t="s">
        <v>2427</v>
      </c>
      <c r="D252" s="175" t="s">
        <v>2418</v>
      </c>
      <c r="E252" s="175" t="s">
        <v>2419</v>
      </c>
      <c r="F252" s="175" t="s">
        <v>2428</v>
      </c>
      <c r="G252" s="176">
        <v>50</v>
      </c>
      <c r="H252" s="177"/>
      <c r="I252" s="172" t="s">
        <v>2408</v>
      </c>
    </row>
    <row r="253" spans="1:9" s="8" customFormat="1" ht="52">
      <c r="A253" s="172" t="s">
        <v>2408</v>
      </c>
      <c r="B253" s="173" t="s">
        <v>219</v>
      </c>
      <c r="C253" s="174" t="s">
        <v>2429</v>
      </c>
      <c r="D253" s="175" t="s">
        <v>2418</v>
      </c>
      <c r="E253" s="175" t="s">
        <v>2419</v>
      </c>
      <c r="F253" s="175" t="s">
        <v>2430</v>
      </c>
      <c r="G253" s="176">
        <v>50</v>
      </c>
      <c r="H253" s="177"/>
      <c r="I253" s="172" t="s">
        <v>2408</v>
      </c>
    </row>
    <row r="254" spans="1:9" s="8" customFormat="1" ht="39">
      <c r="A254" s="172" t="s">
        <v>2408</v>
      </c>
      <c r="B254" s="173" t="s">
        <v>219</v>
      </c>
      <c r="C254" s="174" t="s">
        <v>2431</v>
      </c>
      <c r="D254" s="175" t="s">
        <v>2418</v>
      </c>
      <c r="E254" s="175" t="s">
        <v>2419</v>
      </c>
      <c r="F254" s="175" t="s">
        <v>2432</v>
      </c>
      <c r="G254" s="176">
        <v>50</v>
      </c>
      <c r="H254" s="177"/>
      <c r="I254" s="172" t="s">
        <v>2408</v>
      </c>
    </row>
    <row r="255" spans="1:9" s="8" customFormat="1" ht="26">
      <c r="A255" s="172" t="s">
        <v>2408</v>
      </c>
      <c r="B255" s="173" t="s">
        <v>219</v>
      </c>
      <c r="C255" s="174" t="s">
        <v>2433</v>
      </c>
      <c r="D255" s="175" t="s">
        <v>2418</v>
      </c>
      <c r="E255" s="175" t="s">
        <v>2419</v>
      </c>
      <c r="F255" s="175" t="s">
        <v>2434</v>
      </c>
      <c r="G255" s="176">
        <v>50</v>
      </c>
      <c r="H255" s="177"/>
      <c r="I255" s="172" t="s">
        <v>2408</v>
      </c>
    </row>
    <row r="256" spans="1:9" s="8" customFormat="1" ht="26">
      <c r="A256" s="172" t="s">
        <v>2408</v>
      </c>
      <c r="B256" s="173" t="s">
        <v>219</v>
      </c>
      <c r="C256" s="174" t="s">
        <v>2435</v>
      </c>
      <c r="D256" s="175" t="s">
        <v>2418</v>
      </c>
      <c r="E256" s="175" t="s">
        <v>2419</v>
      </c>
      <c r="F256" s="175" t="s">
        <v>2436</v>
      </c>
      <c r="G256" s="176">
        <v>50</v>
      </c>
      <c r="H256" s="177"/>
      <c r="I256" s="172" t="s">
        <v>2408</v>
      </c>
    </row>
    <row r="257" spans="1:9" s="8" customFormat="1" ht="39">
      <c r="A257" s="172" t="s">
        <v>2408</v>
      </c>
      <c r="B257" s="173" t="s">
        <v>219</v>
      </c>
      <c r="C257" s="174" t="s">
        <v>2437</v>
      </c>
      <c r="D257" s="175" t="s">
        <v>2438</v>
      </c>
      <c r="E257" s="175" t="s">
        <v>2419</v>
      </c>
      <c r="F257" s="175" t="s">
        <v>2439</v>
      </c>
      <c r="G257" s="176" t="s">
        <v>2440</v>
      </c>
      <c r="H257" s="177">
        <v>20</v>
      </c>
      <c r="I257" s="172" t="s">
        <v>2408</v>
      </c>
    </row>
    <row r="258" spans="1:9" s="8" customFormat="1" ht="39">
      <c r="A258" s="172" t="s">
        <v>2408</v>
      </c>
      <c r="B258" s="173" t="s">
        <v>219</v>
      </c>
      <c r="C258" s="174" t="s">
        <v>2441</v>
      </c>
      <c r="D258" s="175" t="s">
        <v>2442</v>
      </c>
      <c r="E258" s="175" t="s">
        <v>2401</v>
      </c>
      <c r="F258" s="175" t="s">
        <v>2443</v>
      </c>
      <c r="G258" s="176">
        <v>100</v>
      </c>
      <c r="H258" s="177">
        <v>50</v>
      </c>
      <c r="I258" s="172" t="s">
        <v>2408</v>
      </c>
    </row>
    <row r="259" spans="1:9" s="8" customFormat="1" ht="52">
      <c r="A259" s="172" t="s">
        <v>2408</v>
      </c>
      <c r="B259" s="173" t="s">
        <v>219</v>
      </c>
      <c r="C259" s="174" t="s">
        <v>2444</v>
      </c>
      <c r="D259" s="175" t="s">
        <v>2445</v>
      </c>
      <c r="E259" s="175" t="s">
        <v>2446</v>
      </c>
      <c r="F259" s="175" t="s">
        <v>2447</v>
      </c>
      <c r="G259" s="176">
        <v>50</v>
      </c>
      <c r="H259" s="177">
        <v>50</v>
      </c>
      <c r="I259" s="172" t="s">
        <v>2408</v>
      </c>
    </row>
    <row r="260" spans="1:9" s="8" customFormat="1" ht="39">
      <c r="A260" s="172" t="s">
        <v>2408</v>
      </c>
      <c r="B260" s="173" t="s">
        <v>219</v>
      </c>
      <c r="C260" s="174" t="s">
        <v>2375</v>
      </c>
      <c r="D260" s="175" t="s">
        <v>2442</v>
      </c>
      <c r="E260" s="175" t="s">
        <v>969</v>
      </c>
      <c r="F260" s="175" t="s">
        <v>2377</v>
      </c>
      <c r="G260" s="176">
        <v>100</v>
      </c>
      <c r="H260" s="177">
        <v>50</v>
      </c>
      <c r="I260" s="172" t="s">
        <v>2408</v>
      </c>
    </row>
    <row r="261" spans="1:9" s="8" customFormat="1" ht="52">
      <c r="A261" s="172" t="s">
        <v>2408</v>
      </c>
      <c r="B261" s="173" t="s">
        <v>219</v>
      </c>
      <c r="C261" s="174" t="s">
        <v>2378</v>
      </c>
      <c r="D261" s="175" t="s">
        <v>2448</v>
      </c>
      <c r="E261" s="175" t="s">
        <v>969</v>
      </c>
      <c r="F261" s="175" t="s">
        <v>2380</v>
      </c>
      <c r="G261" s="176">
        <v>200</v>
      </c>
      <c r="H261" s="177">
        <v>50</v>
      </c>
      <c r="I261" s="172" t="s">
        <v>2408</v>
      </c>
    </row>
    <row r="262" spans="1:9" s="8" customFormat="1" ht="39">
      <c r="A262" s="172" t="s">
        <v>2408</v>
      </c>
      <c r="B262" s="173" t="s">
        <v>219</v>
      </c>
      <c r="C262" s="174" t="s">
        <v>2414</v>
      </c>
      <c r="D262" s="175" t="s">
        <v>2449</v>
      </c>
      <c r="E262" s="175" t="s">
        <v>2390</v>
      </c>
      <c r="F262" s="175" t="s">
        <v>2450</v>
      </c>
      <c r="G262" s="176">
        <v>50</v>
      </c>
      <c r="H262" s="177">
        <v>50</v>
      </c>
      <c r="I262" s="172" t="s">
        <v>2408</v>
      </c>
    </row>
    <row r="263" spans="1:9" s="8" customFormat="1" ht="39">
      <c r="A263" s="172" t="s">
        <v>2408</v>
      </c>
      <c r="B263" s="173" t="s">
        <v>219</v>
      </c>
      <c r="C263" s="174" t="s">
        <v>2421</v>
      </c>
      <c r="D263" s="175" t="s">
        <v>2451</v>
      </c>
      <c r="E263" s="175" t="s">
        <v>969</v>
      </c>
      <c r="F263" s="175" t="s">
        <v>2452</v>
      </c>
      <c r="G263" s="176">
        <v>100</v>
      </c>
      <c r="H263" s="177">
        <v>100</v>
      </c>
      <c r="I263" s="172" t="s">
        <v>2408</v>
      </c>
    </row>
    <row r="264" spans="1:9" s="8" customFormat="1" ht="65">
      <c r="A264" s="172" t="s">
        <v>2408</v>
      </c>
      <c r="B264" s="173" t="s">
        <v>219</v>
      </c>
      <c r="C264" s="174" t="s">
        <v>2453</v>
      </c>
      <c r="D264" s="175" t="s">
        <v>2454</v>
      </c>
      <c r="E264" s="175">
        <v>43313</v>
      </c>
      <c r="F264" s="175" t="s">
        <v>2455</v>
      </c>
      <c r="G264" s="176" t="s">
        <v>2440</v>
      </c>
      <c r="H264" s="177">
        <v>50</v>
      </c>
      <c r="I264" s="172" t="s">
        <v>2408</v>
      </c>
    </row>
    <row r="265" spans="1:9" s="8" customFormat="1" ht="65">
      <c r="A265" s="172" t="s">
        <v>2408</v>
      </c>
      <c r="B265" s="173" t="s">
        <v>219</v>
      </c>
      <c r="C265" s="174" t="s">
        <v>2456</v>
      </c>
      <c r="D265" s="175" t="s">
        <v>2454</v>
      </c>
      <c r="E265" s="175">
        <v>43313</v>
      </c>
      <c r="F265" s="175" t="s">
        <v>2457</v>
      </c>
      <c r="G265" s="176" t="s">
        <v>2440</v>
      </c>
      <c r="H265" s="177">
        <v>50</v>
      </c>
      <c r="I265" s="172" t="s">
        <v>2408</v>
      </c>
    </row>
    <row r="266" spans="1:9" s="8" customFormat="1" ht="65">
      <c r="A266" s="172" t="s">
        <v>2408</v>
      </c>
      <c r="B266" s="173" t="s">
        <v>219</v>
      </c>
      <c r="C266" s="174" t="s">
        <v>2458</v>
      </c>
      <c r="D266" s="175" t="s">
        <v>2454</v>
      </c>
      <c r="E266" s="175">
        <v>43313</v>
      </c>
      <c r="F266" s="175" t="s">
        <v>2457</v>
      </c>
      <c r="G266" s="176">
        <v>50</v>
      </c>
      <c r="H266" s="177">
        <v>50</v>
      </c>
      <c r="I266" s="172" t="s">
        <v>2408</v>
      </c>
    </row>
    <row r="267" spans="1:9" s="8" customFormat="1" ht="52">
      <c r="A267" s="172" t="s">
        <v>2408</v>
      </c>
      <c r="B267" s="173" t="s">
        <v>219</v>
      </c>
      <c r="C267" s="174" t="s">
        <v>2417</v>
      </c>
      <c r="D267" s="175" t="s">
        <v>2459</v>
      </c>
      <c r="E267" s="175" t="s">
        <v>2386</v>
      </c>
      <c r="F267" s="175" t="s">
        <v>2160</v>
      </c>
      <c r="G267" s="176">
        <v>100</v>
      </c>
      <c r="H267" s="177">
        <v>100</v>
      </c>
      <c r="I267" s="172" t="s">
        <v>2408</v>
      </c>
    </row>
    <row r="268" spans="1:9" s="8" customFormat="1" ht="26">
      <c r="A268" s="172" t="s">
        <v>2408</v>
      </c>
      <c r="B268" s="173" t="s">
        <v>219</v>
      </c>
      <c r="C268" s="174" t="s">
        <v>2425</v>
      </c>
      <c r="D268" s="175" t="s">
        <v>2460</v>
      </c>
      <c r="E268" s="175" t="s">
        <v>2405</v>
      </c>
      <c r="F268" s="175" t="s">
        <v>2461</v>
      </c>
      <c r="G268" s="176">
        <v>100</v>
      </c>
      <c r="H268" s="177">
        <v>100</v>
      </c>
      <c r="I268" s="172" t="s">
        <v>2408</v>
      </c>
    </row>
    <row r="269" spans="1:9" s="8" customFormat="1" ht="26">
      <c r="A269" s="172" t="s">
        <v>2408</v>
      </c>
      <c r="B269" s="173" t="s">
        <v>219</v>
      </c>
      <c r="C269" s="174" t="s">
        <v>2462</v>
      </c>
      <c r="D269" s="175" t="s">
        <v>2463</v>
      </c>
      <c r="E269" s="175">
        <v>43313</v>
      </c>
      <c r="F269" s="175" t="s">
        <v>2464</v>
      </c>
      <c r="G269" s="176" t="s">
        <v>2440</v>
      </c>
      <c r="H269" s="177">
        <v>50</v>
      </c>
      <c r="I269" s="172" t="s">
        <v>2408</v>
      </c>
    </row>
    <row r="270" spans="1:9" s="8" customFormat="1" ht="130">
      <c r="A270" s="172" t="s">
        <v>2408</v>
      </c>
      <c r="B270" s="173" t="s">
        <v>219</v>
      </c>
      <c r="C270" s="174" t="s">
        <v>2465</v>
      </c>
      <c r="D270" s="175" t="s">
        <v>2466</v>
      </c>
      <c r="E270" s="175" t="s">
        <v>2401</v>
      </c>
      <c r="F270" s="175" t="s">
        <v>2467</v>
      </c>
      <c r="G270" s="176" t="s">
        <v>2440</v>
      </c>
      <c r="H270" s="177">
        <v>50</v>
      </c>
      <c r="I270" s="172" t="s">
        <v>2408</v>
      </c>
    </row>
    <row r="271" spans="1:9" s="8" customFormat="1" ht="26">
      <c r="A271" s="172" t="s">
        <v>1958</v>
      </c>
      <c r="B271" s="173" t="s">
        <v>219</v>
      </c>
      <c r="C271" s="174" t="s">
        <v>2479</v>
      </c>
      <c r="D271" s="175" t="s">
        <v>2480</v>
      </c>
      <c r="E271" s="175" t="s">
        <v>2481</v>
      </c>
      <c r="F271" s="175" t="s">
        <v>1971</v>
      </c>
      <c r="G271" s="176">
        <v>100</v>
      </c>
      <c r="H271" s="177"/>
      <c r="I271" s="172" t="s">
        <v>1958</v>
      </c>
    </row>
    <row r="272" spans="1:9" s="8" customFormat="1" ht="26">
      <c r="A272" s="172" t="s">
        <v>1958</v>
      </c>
      <c r="B272" s="173" t="s">
        <v>219</v>
      </c>
      <c r="C272" s="174" t="s">
        <v>2482</v>
      </c>
      <c r="D272" s="175" t="s">
        <v>2480</v>
      </c>
      <c r="E272" s="175" t="s">
        <v>2481</v>
      </c>
      <c r="F272" s="175" t="s">
        <v>1971</v>
      </c>
      <c r="G272" s="176">
        <v>100</v>
      </c>
      <c r="H272" s="177"/>
      <c r="I272" s="172" t="s">
        <v>1958</v>
      </c>
    </row>
    <row r="273" spans="1:9" s="8" customFormat="1" ht="39">
      <c r="A273" s="172" t="s">
        <v>1958</v>
      </c>
      <c r="B273" s="173" t="s">
        <v>219</v>
      </c>
      <c r="C273" s="174" t="s">
        <v>2483</v>
      </c>
      <c r="D273" s="175" t="s">
        <v>2484</v>
      </c>
      <c r="E273" s="175" t="s">
        <v>2485</v>
      </c>
      <c r="F273" s="175" t="s">
        <v>1971</v>
      </c>
      <c r="G273" s="176">
        <v>50</v>
      </c>
      <c r="H273" s="177"/>
      <c r="I273" s="172" t="s">
        <v>1958</v>
      </c>
    </row>
    <row r="274" spans="1:9" s="8" customFormat="1" ht="26">
      <c r="A274" s="172" t="s">
        <v>1958</v>
      </c>
      <c r="B274" s="173" t="s">
        <v>219</v>
      </c>
      <c r="C274" s="174" t="s">
        <v>2486</v>
      </c>
      <c r="D274" s="175" t="s">
        <v>2487</v>
      </c>
      <c r="E274" s="175" t="s">
        <v>2488</v>
      </c>
      <c r="F274" s="175" t="s">
        <v>1971</v>
      </c>
      <c r="G274" s="176">
        <v>50</v>
      </c>
      <c r="H274" s="177"/>
      <c r="I274" s="172" t="s">
        <v>1958</v>
      </c>
    </row>
    <row r="275" spans="1:9" s="8" customFormat="1" ht="26">
      <c r="A275" s="172" t="s">
        <v>1958</v>
      </c>
      <c r="B275" s="173" t="s">
        <v>219</v>
      </c>
      <c r="C275" s="174" t="s">
        <v>2489</v>
      </c>
      <c r="D275" s="175" t="s">
        <v>2490</v>
      </c>
      <c r="E275" s="175" t="s">
        <v>2491</v>
      </c>
      <c r="F275" s="175" t="s">
        <v>1971</v>
      </c>
      <c r="G275" s="176">
        <v>50</v>
      </c>
      <c r="H275" s="177"/>
      <c r="I275" s="172" t="s">
        <v>1958</v>
      </c>
    </row>
    <row r="276" spans="1:9" s="8" customFormat="1" ht="26">
      <c r="A276" s="172" t="s">
        <v>1958</v>
      </c>
      <c r="B276" s="173" t="s">
        <v>219</v>
      </c>
      <c r="C276" s="174" t="s">
        <v>2492</v>
      </c>
      <c r="D276" s="175" t="s">
        <v>2490</v>
      </c>
      <c r="E276" s="175" t="s">
        <v>2491</v>
      </c>
      <c r="F276" s="175" t="s">
        <v>1971</v>
      </c>
      <c r="G276" s="176">
        <v>50</v>
      </c>
      <c r="H276" s="177"/>
      <c r="I276" s="172" t="s">
        <v>1958</v>
      </c>
    </row>
    <row r="277" spans="1:9" s="8" customFormat="1" ht="26">
      <c r="A277" s="172" t="s">
        <v>1958</v>
      </c>
      <c r="B277" s="173" t="s">
        <v>219</v>
      </c>
      <c r="C277" s="174" t="s">
        <v>2493</v>
      </c>
      <c r="D277" s="175" t="s">
        <v>2490</v>
      </c>
      <c r="E277" s="175" t="s">
        <v>2494</v>
      </c>
      <c r="F277" s="175" t="s">
        <v>1971</v>
      </c>
      <c r="G277" s="176">
        <v>50</v>
      </c>
      <c r="H277" s="177"/>
      <c r="I277" s="172" t="s">
        <v>1958</v>
      </c>
    </row>
    <row r="278" spans="1:9" s="8" customFormat="1" ht="26">
      <c r="A278" s="172" t="s">
        <v>1958</v>
      </c>
      <c r="B278" s="173" t="s">
        <v>219</v>
      </c>
      <c r="C278" s="174" t="s">
        <v>2495</v>
      </c>
      <c r="D278" s="175" t="s">
        <v>2490</v>
      </c>
      <c r="E278" s="175" t="s">
        <v>2494</v>
      </c>
      <c r="F278" s="175" t="s">
        <v>1971</v>
      </c>
      <c r="G278" s="176">
        <v>50</v>
      </c>
      <c r="H278" s="177"/>
      <c r="I278" s="172" t="s">
        <v>1958</v>
      </c>
    </row>
    <row r="279" spans="1:9" s="8" customFormat="1" ht="26">
      <c r="A279" s="172" t="s">
        <v>1958</v>
      </c>
      <c r="B279" s="173" t="s">
        <v>219</v>
      </c>
      <c r="C279" s="174" t="s">
        <v>2496</v>
      </c>
      <c r="D279" s="175" t="s">
        <v>2490</v>
      </c>
      <c r="E279" s="175" t="s">
        <v>2497</v>
      </c>
      <c r="F279" s="175" t="s">
        <v>1971</v>
      </c>
      <c r="G279" s="176">
        <v>50</v>
      </c>
      <c r="H279" s="177"/>
      <c r="I279" s="172" t="s">
        <v>1958</v>
      </c>
    </row>
    <row r="280" spans="1:9" s="8" customFormat="1" ht="26">
      <c r="A280" s="172" t="s">
        <v>1958</v>
      </c>
      <c r="B280" s="173" t="s">
        <v>219</v>
      </c>
      <c r="C280" s="174" t="s">
        <v>2498</v>
      </c>
      <c r="D280" s="175" t="s">
        <v>2490</v>
      </c>
      <c r="E280" s="175" t="s">
        <v>2497</v>
      </c>
      <c r="F280" s="175" t="s">
        <v>1971</v>
      </c>
      <c r="G280" s="176">
        <v>50</v>
      </c>
      <c r="H280" s="177"/>
      <c r="I280" s="172" t="s">
        <v>1958</v>
      </c>
    </row>
    <row r="281" spans="1:9" s="8" customFormat="1" ht="26">
      <c r="A281" s="172" t="s">
        <v>1958</v>
      </c>
      <c r="B281" s="173" t="s">
        <v>219</v>
      </c>
      <c r="C281" s="174" t="s">
        <v>2499</v>
      </c>
      <c r="D281" s="175" t="s">
        <v>2500</v>
      </c>
      <c r="E281" s="175" t="s">
        <v>2501</v>
      </c>
      <c r="F281" s="175" t="s">
        <v>1910</v>
      </c>
      <c r="G281" s="176">
        <v>200</v>
      </c>
      <c r="H281" s="177">
        <v>200</v>
      </c>
      <c r="I281" s="172" t="s">
        <v>1958</v>
      </c>
    </row>
    <row r="282" spans="1:9" s="8" customFormat="1" ht="26">
      <c r="A282" s="172" t="s">
        <v>1958</v>
      </c>
      <c r="B282" s="173" t="s">
        <v>219</v>
      </c>
      <c r="C282" s="174" t="s">
        <v>2502</v>
      </c>
      <c r="D282" s="175" t="s">
        <v>2484</v>
      </c>
      <c r="E282" s="175" t="s">
        <v>2503</v>
      </c>
      <c r="F282" s="175" t="s">
        <v>1971</v>
      </c>
      <c r="G282" s="176">
        <v>50</v>
      </c>
      <c r="H282" s="177"/>
      <c r="I282" s="172" t="s">
        <v>1958</v>
      </c>
    </row>
    <row r="283" spans="1:9" s="8" customFormat="1" ht="26">
      <c r="A283" s="172" t="s">
        <v>1958</v>
      </c>
      <c r="B283" s="173" t="s">
        <v>219</v>
      </c>
      <c r="C283" s="174" t="s">
        <v>2504</v>
      </c>
      <c r="D283" s="175" t="s">
        <v>2484</v>
      </c>
      <c r="E283" s="175" t="s">
        <v>2505</v>
      </c>
      <c r="F283" s="175" t="s">
        <v>1971</v>
      </c>
      <c r="G283" s="176">
        <v>50</v>
      </c>
      <c r="H283" s="177"/>
      <c r="I283" s="172" t="s">
        <v>1958</v>
      </c>
    </row>
    <row r="284" spans="1:9" s="8" customFormat="1" ht="39">
      <c r="A284" s="172" t="s">
        <v>1958</v>
      </c>
      <c r="B284" s="173" t="s">
        <v>219</v>
      </c>
      <c r="C284" s="174" t="s">
        <v>2506</v>
      </c>
      <c r="D284" s="175" t="s">
        <v>2480</v>
      </c>
      <c r="E284" s="175" t="s">
        <v>2507</v>
      </c>
      <c r="F284" s="175" t="s">
        <v>1971</v>
      </c>
      <c r="G284" s="176">
        <v>100</v>
      </c>
      <c r="H284" s="177"/>
      <c r="I284" s="172" t="s">
        <v>1958</v>
      </c>
    </row>
    <row r="285" spans="1:9" s="8" customFormat="1" ht="26">
      <c r="A285" s="172" t="s">
        <v>1958</v>
      </c>
      <c r="B285" s="173" t="s">
        <v>219</v>
      </c>
      <c r="C285" s="174" t="s">
        <v>2508</v>
      </c>
      <c r="D285" s="175" t="s">
        <v>2484</v>
      </c>
      <c r="E285" s="175" t="s">
        <v>2509</v>
      </c>
      <c r="F285" s="175" t="s">
        <v>1971</v>
      </c>
      <c r="G285" s="176">
        <v>50</v>
      </c>
      <c r="H285" s="177"/>
      <c r="I285" s="172" t="s">
        <v>1958</v>
      </c>
    </row>
    <row r="286" spans="1:9" s="8" customFormat="1" ht="26">
      <c r="A286" s="172" t="s">
        <v>1958</v>
      </c>
      <c r="B286" s="173" t="s">
        <v>219</v>
      </c>
      <c r="C286" s="174" t="s">
        <v>2510</v>
      </c>
      <c r="D286" s="175" t="s">
        <v>2484</v>
      </c>
      <c r="E286" s="175" t="s">
        <v>2511</v>
      </c>
      <c r="F286" s="175" t="s">
        <v>1971</v>
      </c>
      <c r="G286" s="176">
        <v>50</v>
      </c>
      <c r="H286" s="177"/>
      <c r="I286" s="172" t="s">
        <v>1958</v>
      </c>
    </row>
    <row r="287" spans="1:9" s="8" customFormat="1" ht="26">
      <c r="A287" s="172" t="s">
        <v>1958</v>
      </c>
      <c r="B287" s="173" t="s">
        <v>219</v>
      </c>
      <c r="C287" s="174" t="s">
        <v>2512</v>
      </c>
      <c r="D287" s="175" t="s">
        <v>2487</v>
      </c>
      <c r="E287" s="175" t="s">
        <v>2488</v>
      </c>
      <c r="F287" s="175" t="s">
        <v>1971</v>
      </c>
      <c r="G287" s="176">
        <v>50</v>
      </c>
      <c r="H287" s="177"/>
      <c r="I287" s="172" t="s">
        <v>1958</v>
      </c>
    </row>
    <row r="288" spans="1:9" s="8" customFormat="1" ht="26">
      <c r="A288" s="172" t="s">
        <v>1958</v>
      </c>
      <c r="B288" s="173" t="s">
        <v>219</v>
      </c>
      <c r="C288" s="174" t="s">
        <v>2513</v>
      </c>
      <c r="D288" s="175" t="s">
        <v>2480</v>
      </c>
      <c r="E288" s="175" t="s">
        <v>2514</v>
      </c>
      <c r="F288" s="175" t="s">
        <v>1971</v>
      </c>
      <c r="G288" s="176">
        <v>100</v>
      </c>
      <c r="H288" s="177"/>
      <c r="I288" s="172" t="s">
        <v>1958</v>
      </c>
    </row>
    <row r="289" spans="1:9" s="8" customFormat="1" ht="26">
      <c r="A289" s="172" t="s">
        <v>1958</v>
      </c>
      <c r="B289" s="173" t="s">
        <v>219</v>
      </c>
      <c r="C289" s="174" t="s">
        <v>2515</v>
      </c>
      <c r="D289" s="175" t="s">
        <v>2480</v>
      </c>
      <c r="E289" s="175" t="s">
        <v>2516</v>
      </c>
      <c r="F289" s="175" t="s">
        <v>1971</v>
      </c>
      <c r="G289" s="176">
        <v>100</v>
      </c>
      <c r="H289" s="177"/>
      <c r="I289" s="172" t="s">
        <v>1958</v>
      </c>
    </row>
    <row r="290" spans="1:9" s="8" customFormat="1">
      <c r="A290" s="172" t="s">
        <v>1958</v>
      </c>
      <c r="B290" s="173" t="s">
        <v>219</v>
      </c>
      <c r="C290" s="174" t="s">
        <v>2517</v>
      </c>
      <c r="D290" s="175" t="s">
        <v>2518</v>
      </c>
      <c r="E290" s="175" t="s">
        <v>2519</v>
      </c>
      <c r="F290" s="175" t="s">
        <v>1971</v>
      </c>
      <c r="G290" s="176">
        <v>60</v>
      </c>
      <c r="H290" s="177"/>
      <c r="I290" s="172" t="s">
        <v>1958</v>
      </c>
    </row>
    <row r="291" spans="1:9" s="8" customFormat="1" ht="26">
      <c r="A291" s="172" t="s">
        <v>1958</v>
      </c>
      <c r="B291" s="173" t="s">
        <v>219</v>
      </c>
      <c r="C291" s="174" t="s">
        <v>2520</v>
      </c>
      <c r="D291" s="175" t="s">
        <v>2480</v>
      </c>
      <c r="E291" s="175" t="s">
        <v>2521</v>
      </c>
      <c r="F291" s="175" t="s">
        <v>1971</v>
      </c>
      <c r="G291" s="176">
        <v>100</v>
      </c>
      <c r="H291" s="177"/>
      <c r="I291" s="172" t="s">
        <v>1958</v>
      </c>
    </row>
    <row r="292" spans="1:9" s="8" customFormat="1" ht="26">
      <c r="A292" s="172" t="s">
        <v>1958</v>
      </c>
      <c r="B292" s="173" t="s">
        <v>219</v>
      </c>
      <c r="C292" s="174" t="s">
        <v>2522</v>
      </c>
      <c r="D292" s="175" t="s">
        <v>2487</v>
      </c>
      <c r="E292" s="175" t="s">
        <v>2488</v>
      </c>
      <c r="F292" s="175" t="s">
        <v>1971</v>
      </c>
      <c r="G292" s="176">
        <v>50</v>
      </c>
      <c r="H292" s="177"/>
      <c r="I292" s="172" t="s">
        <v>1958</v>
      </c>
    </row>
    <row r="293" spans="1:9" s="8" customFormat="1" ht="26">
      <c r="A293" s="172" t="s">
        <v>1958</v>
      </c>
      <c r="B293" s="173" t="s">
        <v>219</v>
      </c>
      <c r="C293" s="174" t="s">
        <v>2523</v>
      </c>
      <c r="D293" s="175" t="s">
        <v>2487</v>
      </c>
      <c r="E293" s="175" t="s">
        <v>2488</v>
      </c>
      <c r="F293" s="175" t="s">
        <v>1971</v>
      </c>
      <c r="G293" s="176">
        <v>50</v>
      </c>
      <c r="H293" s="177"/>
      <c r="I293" s="172" t="s">
        <v>1958</v>
      </c>
    </row>
    <row r="294" spans="1:9" s="8" customFormat="1" ht="52">
      <c r="A294" s="172" t="s">
        <v>1958</v>
      </c>
      <c r="B294" s="173" t="s">
        <v>219</v>
      </c>
      <c r="C294" s="174" t="s">
        <v>2524</v>
      </c>
      <c r="D294" s="175" t="s">
        <v>2525</v>
      </c>
      <c r="E294" s="175" t="s">
        <v>2526</v>
      </c>
      <c r="F294" s="175" t="s">
        <v>1910</v>
      </c>
      <c r="G294" s="176">
        <v>100</v>
      </c>
      <c r="H294" s="177"/>
      <c r="I294" s="172" t="s">
        <v>1958</v>
      </c>
    </row>
    <row r="295" spans="1:9" s="8" customFormat="1" ht="52">
      <c r="A295" s="172" t="s">
        <v>1958</v>
      </c>
      <c r="B295" s="173" t="s">
        <v>219</v>
      </c>
      <c r="C295" s="174" t="s">
        <v>2527</v>
      </c>
      <c r="D295" s="175" t="s">
        <v>2525</v>
      </c>
      <c r="E295" s="175" t="s">
        <v>2526</v>
      </c>
      <c r="F295" s="175" t="s">
        <v>1910</v>
      </c>
      <c r="G295" s="176">
        <v>100</v>
      </c>
      <c r="H295" s="177"/>
      <c r="I295" s="172" t="s">
        <v>1958</v>
      </c>
    </row>
    <row r="296" spans="1:9" s="8" customFormat="1" ht="78">
      <c r="A296" s="172" t="s">
        <v>1958</v>
      </c>
      <c r="B296" s="173" t="s">
        <v>219</v>
      </c>
      <c r="C296" s="174" t="s">
        <v>2528</v>
      </c>
      <c r="D296" s="175" t="s">
        <v>2525</v>
      </c>
      <c r="E296" s="175" t="s">
        <v>2526</v>
      </c>
      <c r="F296" s="175" t="s">
        <v>1910</v>
      </c>
      <c r="G296" s="176">
        <v>100</v>
      </c>
      <c r="H296" s="177"/>
      <c r="I296" s="172" t="s">
        <v>1958</v>
      </c>
    </row>
    <row r="297" spans="1:9" s="8" customFormat="1" ht="39">
      <c r="A297" s="172" t="s">
        <v>1958</v>
      </c>
      <c r="B297" s="173" t="s">
        <v>219</v>
      </c>
      <c r="C297" s="174" t="s">
        <v>2529</v>
      </c>
      <c r="D297" s="175" t="s">
        <v>2525</v>
      </c>
      <c r="E297" s="175" t="s">
        <v>2526</v>
      </c>
      <c r="F297" s="175" t="s">
        <v>1910</v>
      </c>
      <c r="G297" s="176">
        <v>100</v>
      </c>
      <c r="H297" s="177"/>
      <c r="I297" s="172" t="s">
        <v>1958</v>
      </c>
    </row>
    <row r="298" spans="1:9" s="8" customFormat="1" ht="52">
      <c r="A298" s="172" t="s">
        <v>1958</v>
      </c>
      <c r="B298" s="173" t="s">
        <v>219</v>
      </c>
      <c r="C298" s="174" t="s">
        <v>2530</v>
      </c>
      <c r="D298" s="175" t="s">
        <v>2525</v>
      </c>
      <c r="E298" s="175" t="s">
        <v>2526</v>
      </c>
      <c r="F298" s="175" t="s">
        <v>1910</v>
      </c>
      <c r="G298" s="176">
        <v>100</v>
      </c>
      <c r="H298" s="177"/>
      <c r="I298" s="172" t="s">
        <v>1958</v>
      </c>
    </row>
    <row r="299" spans="1:9" s="8" customFormat="1" ht="52">
      <c r="A299" s="172" t="s">
        <v>1958</v>
      </c>
      <c r="B299" s="173" t="s">
        <v>219</v>
      </c>
      <c r="C299" s="174" t="s">
        <v>2531</v>
      </c>
      <c r="D299" s="175" t="s">
        <v>2525</v>
      </c>
      <c r="E299" s="175" t="s">
        <v>2526</v>
      </c>
      <c r="F299" s="175" t="s">
        <v>1910</v>
      </c>
      <c r="G299" s="176">
        <v>100</v>
      </c>
      <c r="H299" s="177"/>
      <c r="I299" s="172" t="s">
        <v>1958</v>
      </c>
    </row>
    <row r="300" spans="1:9" s="8" customFormat="1" ht="52">
      <c r="A300" s="172" t="s">
        <v>1958</v>
      </c>
      <c r="B300" s="173" t="s">
        <v>219</v>
      </c>
      <c r="C300" s="174" t="s">
        <v>2532</v>
      </c>
      <c r="D300" s="175" t="s">
        <v>2525</v>
      </c>
      <c r="E300" s="175" t="s">
        <v>2526</v>
      </c>
      <c r="F300" s="175" t="s">
        <v>1910</v>
      </c>
      <c r="G300" s="176">
        <v>100</v>
      </c>
      <c r="H300" s="177"/>
      <c r="I300" s="172" t="s">
        <v>1958</v>
      </c>
    </row>
    <row r="301" spans="1:9" s="8" customFormat="1" ht="65">
      <c r="A301" s="172" t="s">
        <v>1958</v>
      </c>
      <c r="B301" s="173" t="s">
        <v>219</v>
      </c>
      <c r="C301" s="174" t="s">
        <v>2533</v>
      </c>
      <c r="D301" s="175" t="s">
        <v>2525</v>
      </c>
      <c r="E301" s="175" t="s">
        <v>2526</v>
      </c>
      <c r="F301" s="175" t="s">
        <v>1910</v>
      </c>
      <c r="G301" s="176">
        <v>100</v>
      </c>
      <c r="H301" s="177"/>
      <c r="I301" s="172" t="s">
        <v>1958</v>
      </c>
    </row>
    <row r="302" spans="1:9" s="8" customFormat="1" ht="39">
      <c r="A302" s="172" t="s">
        <v>1958</v>
      </c>
      <c r="B302" s="173" t="s">
        <v>219</v>
      </c>
      <c r="C302" s="174" t="s">
        <v>2534</v>
      </c>
      <c r="D302" s="175" t="s">
        <v>2525</v>
      </c>
      <c r="E302" s="175" t="s">
        <v>2526</v>
      </c>
      <c r="F302" s="175" t="s">
        <v>1910</v>
      </c>
      <c r="G302" s="176">
        <v>200</v>
      </c>
      <c r="H302" s="177">
        <v>200</v>
      </c>
      <c r="I302" s="172" t="s">
        <v>1958</v>
      </c>
    </row>
    <row r="303" spans="1:9" s="8" customFormat="1" ht="39">
      <c r="A303" s="172" t="s">
        <v>1958</v>
      </c>
      <c r="B303" s="173" t="s">
        <v>219</v>
      </c>
      <c r="C303" s="174" t="s">
        <v>2535</v>
      </c>
      <c r="D303" s="175" t="s">
        <v>2525</v>
      </c>
      <c r="E303" s="175" t="s">
        <v>2526</v>
      </c>
      <c r="F303" s="175" t="s">
        <v>1910</v>
      </c>
      <c r="G303" s="176">
        <v>200</v>
      </c>
      <c r="H303" s="177">
        <v>200</v>
      </c>
      <c r="I303" s="172" t="s">
        <v>1958</v>
      </c>
    </row>
    <row r="304" spans="1:9" s="8" customFormat="1" ht="52">
      <c r="A304" s="172" t="s">
        <v>1958</v>
      </c>
      <c r="B304" s="173" t="s">
        <v>219</v>
      </c>
      <c r="C304" s="174" t="s">
        <v>2536</v>
      </c>
      <c r="D304" s="175" t="s">
        <v>2525</v>
      </c>
      <c r="E304" s="175" t="s">
        <v>2526</v>
      </c>
      <c r="F304" s="175" t="s">
        <v>2537</v>
      </c>
      <c r="G304" s="176">
        <v>200</v>
      </c>
      <c r="H304" s="177">
        <v>200</v>
      </c>
      <c r="I304" s="172" t="s">
        <v>1958</v>
      </c>
    </row>
    <row r="305" spans="1:9" s="8" customFormat="1" ht="39">
      <c r="A305" s="172" t="s">
        <v>1958</v>
      </c>
      <c r="B305" s="173" t="s">
        <v>219</v>
      </c>
      <c r="C305" s="174" t="s">
        <v>2538</v>
      </c>
      <c r="D305" s="175" t="s">
        <v>2525</v>
      </c>
      <c r="E305" s="175" t="s">
        <v>2526</v>
      </c>
      <c r="F305" s="175" t="s">
        <v>2537</v>
      </c>
      <c r="G305" s="176">
        <v>200</v>
      </c>
      <c r="H305" s="177">
        <v>200</v>
      </c>
      <c r="I305" s="172" t="s">
        <v>1958</v>
      </c>
    </row>
    <row r="306" spans="1:9" s="8" customFormat="1" ht="78">
      <c r="A306" s="172" t="s">
        <v>245</v>
      </c>
      <c r="B306" s="173" t="s">
        <v>219</v>
      </c>
      <c r="C306" s="174" t="s">
        <v>2641</v>
      </c>
      <c r="D306" s="175" t="s">
        <v>2642</v>
      </c>
      <c r="E306" s="175" t="s">
        <v>2419</v>
      </c>
      <c r="F306" s="175" t="s">
        <v>2643</v>
      </c>
      <c r="G306" s="176">
        <v>50</v>
      </c>
      <c r="H306" s="177">
        <v>50</v>
      </c>
      <c r="I306" s="172" t="s">
        <v>245</v>
      </c>
    </row>
    <row r="307" spans="1:9" s="8" customFormat="1" ht="39">
      <c r="A307" s="172" t="s">
        <v>245</v>
      </c>
      <c r="B307" s="173" t="s">
        <v>219</v>
      </c>
      <c r="C307" s="174" t="s">
        <v>2644</v>
      </c>
      <c r="D307" s="175" t="s">
        <v>2645</v>
      </c>
      <c r="E307" s="175" t="s">
        <v>2419</v>
      </c>
      <c r="F307" s="175" t="s">
        <v>2646</v>
      </c>
      <c r="G307" s="176" t="s">
        <v>2647</v>
      </c>
      <c r="H307" s="177">
        <v>100</v>
      </c>
      <c r="I307" s="172" t="s">
        <v>245</v>
      </c>
    </row>
    <row r="308" spans="1:9" s="8" customFormat="1" ht="26">
      <c r="A308" s="172" t="s">
        <v>245</v>
      </c>
      <c r="B308" s="173" t="s">
        <v>219</v>
      </c>
      <c r="C308" s="174" t="s">
        <v>2648</v>
      </c>
      <c r="D308" s="175" t="s">
        <v>2649</v>
      </c>
      <c r="E308" s="175" t="s">
        <v>2419</v>
      </c>
      <c r="F308" s="175" t="s">
        <v>2650</v>
      </c>
      <c r="G308" s="176">
        <v>50</v>
      </c>
      <c r="H308" s="177">
        <v>50</v>
      </c>
      <c r="I308" s="172" t="s">
        <v>245</v>
      </c>
    </row>
    <row r="309" spans="1:9" s="8" customFormat="1" ht="39">
      <c r="A309" s="172" t="s">
        <v>245</v>
      </c>
      <c r="B309" s="173" t="s">
        <v>219</v>
      </c>
      <c r="C309" s="174" t="s">
        <v>2651</v>
      </c>
      <c r="D309" s="175" t="s">
        <v>2649</v>
      </c>
      <c r="E309" s="175" t="s">
        <v>2419</v>
      </c>
      <c r="F309" s="175" t="s">
        <v>2652</v>
      </c>
      <c r="G309" s="176">
        <v>50</v>
      </c>
      <c r="H309" s="177">
        <v>50</v>
      </c>
      <c r="I309" s="172" t="s">
        <v>245</v>
      </c>
    </row>
    <row r="310" spans="1:9" s="8" customFormat="1" ht="26">
      <c r="A310" s="172" t="s">
        <v>245</v>
      </c>
      <c r="B310" s="173" t="s">
        <v>219</v>
      </c>
      <c r="C310" s="174" t="s">
        <v>2653</v>
      </c>
      <c r="D310" s="175" t="s">
        <v>2649</v>
      </c>
      <c r="E310" s="175" t="s">
        <v>2419</v>
      </c>
      <c r="F310" s="175" t="s">
        <v>2654</v>
      </c>
      <c r="G310" s="176">
        <v>50</v>
      </c>
      <c r="H310" s="177">
        <v>50</v>
      </c>
      <c r="I310" s="172" t="s">
        <v>245</v>
      </c>
    </row>
    <row r="311" spans="1:9" s="8" customFormat="1" ht="39">
      <c r="A311" s="172" t="s">
        <v>245</v>
      </c>
      <c r="B311" s="173" t="s">
        <v>219</v>
      </c>
      <c r="C311" s="174" t="s">
        <v>2655</v>
      </c>
      <c r="D311" s="175" t="s">
        <v>2649</v>
      </c>
      <c r="E311" s="175" t="s">
        <v>2419</v>
      </c>
      <c r="F311" s="175" t="s">
        <v>2656</v>
      </c>
      <c r="G311" s="176">
        <v>50</v>
      </c>
      <c r="H311" s="177">
        <v>50</v>
      </c>
      <c r="I311" s="172" t="s">
        <v>245</v>
      </c>
    </row>
    <row r="312" spans="1:9" s="8" customFormat="1" ht="26">
      <c r="A312" s="172" t="s">
        <v>245</v>
      </c>
      <c r="B312" s="173" t="s">
        <v>219</v>
      </c>
      <c r="C312" s="174" t="s">
        <v>2657</v>
      </c>
      <c r="D312" s="175" t="s">
        <v>2649</v>
      </c>
      <c r="E312" s="175" t="s">
        <v>2419</v>
      </c>
      <c r="F312" s="175" t="s">
        <v>2658</v>
      </c>
      <c r="G312" s="176">
        <v>50</v>
      </c>
      <c r="H312" s="177">
        <v>50</v>
      </c>
      <c r="I312" s="172" t="s">
        <v>245</v>
      </c>
    </row>
    <row r="313" spans="1:9" s="8" customFormat="1" ht="26">
      <c r="A313" s="172" t="s">
        <v>245</v>
      </c>
      <c r="B313" s="173" t="s">
        <v>219</v>
      </c>
      <c r="C313" s="174" t="s">
        <v>2659</v>
      </c>
      <c r="D313" s="175" t="s">
        <v>2649</v>
      </c>
      <c r="E313" s="175" t="s">
        <v>2419</v>
      </c>
      <c r="F313" s="175" t="s">
        <v>1720</v>
      </c>
      <c r="G313" s="176">
        <v>50</v>
      </c>
      <c r="H313" s="177">
        <v>50</v>
      </c>
      <c r="I313" s="172" t="s">
        <v>245</v>
      </c>
    </row>
    <row r="314" spans="1:9" s="8" customFormat="1" ht="65">
      <c r="A314" s="172" t="s">
        <v>245</v>
      </c>
      <c r="B314" s="173" t="s">
        <v>219</v>
      </c>
      <c r="C314" s="174" t="s">
        <v>2660</v>
      </c>
      <c r="D314" s="175" t="s">
        <v>2649</v>
      </c>
      <c r="E314" s="175" t="s">
        <v>2419</v>
      </c>
      <c r="F314" s="175" t="s">
        <v>2661</v>
      </c>
      <c r="G314" s="176">
        <v>50</v>
      </c>
      <c r="H314" s="177">
        <v>50</v>
      </c>
      <c r="I314" s="172" t="s">
        <v>245</v>
      </c>
    </row>
    <row r="315" spans="1:9" s="8" customFormat="1" ht="26">
      <c r="A315" s="172" t="s">
        <v>245</v>
      </c>
      <c r="B315" s="173" t="s">
        <v>219</v>
      </c>
      <c r="C315" s="174" t="s">
        <v>2662</v>
      </c>
      <c r="D315" s="175" t="s">
        <v>2663</v>
      </c>
      <c r="E315" s="175" t="s">
        <v>969</v>
      </c>
      <c r="F315" s="175" t="s">
        <v>2664</v>
      </c>
      <c r="G315" s="176">
        <v>300</v>
      </c>
      <c r="H315" s="177">
        <v>300</v>
      </c>
      <c r="I315" s="172" t="s">
        <v>245</v>
      </c>
    </row>
    <row r="316" spans="1:9" s="8" customFormat="1" ht="39">
      <c r="A316" s="172" t="s">
        <v>245</v>
      </c>
      <c r="B316" s="173" t="s">
        <v>219</v>
      </c>
      <c r="C316" s="174" t="s">
        <v>2665</v>
      </c>
      <c r="D316" s="175" t="s">
        <v>2666</v>
      </c>
      <c r="E316" s="175" t="s">
        <v>969</v>
      </c>
      <c r="F316" s="175" t="s">
        <v>2664</v>
      </c>
      <c r="G316" s="176">
        <v>100</v>
      </c>
      <c r="H316" s="177">
        <v>100</v>
      </c>
      <c r="I316" s="172" t="s">
        <v>245</v>
      </c>
    </row>
    <row r="317" spans="1:9" s="8" customFormat="1" ht="65">
      <c r="A317" s="172" t="s">
        <v>246</v>
      </c>
      <c r="B317" s="173" t="s">
        <v>219</v>
      </c>
      <c r="C317" s="174" t="s">
        <v>2667</v>
      </c>
      <c r="D317" s="175" t="s">
        <v>2668</v>
      </c>
      <c r="E317" s="175" t="s">
        <v>2669</v>
      </c>
      <c r="F317" s="175" t="s">
        <v>2670</v>
      </c>
      <c r="G317" s="176">
        <v>50</v>
      </c>
      <c r="H317" s="177">
        <v>50</v>
      </c>
      <c r="I317" s="172" t="s">
        <v>246</v>
      </c>
    </row>
    <row r="318" spans="1:9" s="8" customFormat="1" ht="52">
      <c r="A318" s="172" t="s">
        <v>246</v>
      </c>
      <c r="B318" s="173" t="s">
        <v>219</v>
      </c>
      <c r="C318" s="174" t="s">
        <v>2671</v>
      </c>
      <c r="D318" s="175" t="s">
        <v>2672</v>
      </c>
      <c r="E318" s="175" t="s">
        <v>2673</v>
      </c>
      <c r="F318" s="175" t="s">
        <v>2674</v>
      </c>
      <c r="G318" s="176">
        <v>50</v>
      </c>
      <c r="H318" s="177">
        <v>50</v>
      </c>
      <c r="I318" s="172" t="s">
        <v>246</v>
      </c>
    </row>
    <row r="319" spans="1:9" s="8" customFormat="1" ht="104">
      <c r="A319" s="172" t="s">
        <v>246</v>
      </c>
      <c r="B319" s="173" t="s">
        <v>219</v>
      </c>
      <c r="C319" s="174" t="s">
        <v>2675</v>
      </c>
      <c r="D319" s="175" t="s">
        <v>2676</v>
      </c>
      <c r="E319" s="175" t="s">
        <v>2677</v>
      </c>
      <c r="F319" s="175" t="s">
        <v>2678</v>
      </c>
      <c r="G319" s="176">
        <v>50</v>
      </c>
      <c r="H319" s="177">
        <v>50</v>
      </c>
      <c r="I319" s="172" t="s">
        <v>246</v>
      </c>
    </row>
    <row r="320" spans="1:9" s="8" customFormat="1" ht="65">
      <c r="A320" s="172" t="s">
        <v>246</v>
      </c>
      <c r="B320" s="173" t="s">
        <v>219</v>
      </c>
      <c r="C320" s="174" t="s">
        <v>2679</v>
      </c>
      <c r="D320" s="175" t="s">
        <v>2668</v>
      </c>
      <c r="E320" s="175" t="s">
        <v>2680</v>
      </c>
      <c r="F320" s="175" t="s">
        <v>2681</v>
      </c>
      <c r="G320" s="176">
        <v>100</v>
      </c>
      <c r="H320" s="177">
        <v>100</v>
      </c>
      <c r="I320" s="172" t="s">
        <v>246</v>
      </c>
    </row>
    <row r="321" spans="1:9" s="8" customFormat="1" ht="52">
      <c r="A321" s="172" t="s">
        <v>246</v>
      </c>
      <c r="B321" s="173" t="s">
        <v>219</v>
      </c>
      <c r="C321" s="174" t="s">
        <v>2682</v>
      </c>
      <c r="D321" s="175" t="s">
        <v>2668</v>
      </c>
      <c r="E321" s="175" t="s">
        <v>2683</v>
      </c>
      <c r="F321" s="175" t="s">
        <v>2684</v>
      </c>
      <c r="G321" s="176">
        <v>100</v>
      </c>
      <c r="H321" s="177">
        <v>100</v>
      </c>
      <c r="I321" s="172" t="s">
        <v>246</v>
      </c>
    </row>
    <row r="322" spans="1:9" s="8" customFormat="1" ht="39">
      <c r="A322" s="172" t="s">
        <v>246</v>
      </c>
      <c r="B322" s="173" t="s">
        <v>219</v>
      </c>
      <c r="C322" s="174" t="s">
        <v>2685</v>
      </c>
      <c r="D322" s="175" t="s">
        <v>2668</v>
      </c>
      <c r="E322" s="175" t="s">
        <v>2686</v>
      </c>
      <c r="F322" s="175" t="s">
        <v>2687</v>
      </c>
      <c r="G322" s="176">
        <v>100</v>
      </c>
      <c r="H322" s="177">
        <v>100</v>
      </c>
      <c r="I322" s="172" t="s">
        <v>246</v>
      </c>
    </row>
    <row r="323" spans="1:9" s="8" customFormat="1" ht="65">
      <c r="A323" s="172" t="s">
        <v>246</v>
      </c>
      <c r="B323" s="173" t="s">
        <v>219</v>
      </c>
      <c r="C323" s="174" t="s">
        <v>2688</v>
      </c>
      <c r="D323" s="175" t="s">
        <v>2668</v>
      </c>
      <c r="E323" s="175" t="s">
        <v>2689</v>
      </c>
      <c r="F323" s="175" t="s">
        <v>2690</v>
      </c>
      <c r="G323" s="176">
        <v>50</v>
      </c>
      <c r="H323" s="177">
        <v>50</v>
      </c>
      <c r="I323" s="172" t="s">
        <v>246</v>
      </c>
    </row>
    <row r="324" spans="1:9" s="8" customFormat="1" ht="26">
      <c r="A324" s="172" t="s">
        <v>2691</v>
      </c>
      <c r="B324" s="173" t="s">
        <v>219</v>
      </c>
      <c r="C324" s="174" t="s">
        <v>2692</v>
      </c>
      <c r="D324" s="175" t="s">
        <v>2693</v>
      </c>
      <c r="E324" s="175">
        <v>2018</v>
      </c>
      <c r="F324" s="175" t="s">
        <v>1971</v>
      </c>
      <c r="G324" s="176"/>
      <c r="H324" s="177"/>
      <c r="I324" s="172" t="s">
        <v>2691</v>
      </c>
    </row>
    <row r="325" spans="1:9" s="8" customFormat="1" ht="26">
      <c r="A325" s="172" t="s">
        <v>2691</v>
      </c>
      <c r="B325" s="173" t="s">
        <v>219</v>
      </c>
      <c r="C325" s="174" t="s">
        <v>2694</v>
      </c>
      <c r="D325" s="175" t="s">
        <v>2693</v>
      </c>
      <c r="E325" s="175">
        <v>2018</v>
      </c>
      <c r="F325" s="175" t="s">
        <v>1971</v>
      </c>
      <c r="G325" s="176"/>
      <c r="H325" s="177"/>
      <c r="I325" s="172" t="s">
        <v>2691</v>
      </c>
    </row>
    <row r="326" spans="1:9" s="8" customFormat="1" ht="26">
      <c r="A326" s="172" t="s">
        <v>2691</v>
      </c>
      <c r="B326" s="173" t="s">
        <v>219</v>
      </c>
      <c r="C326" s="174" t="s">
        <v>2695</v>
      </c>
      <c r="D326" s="175" t="s">
        <v>2693</v>
      </c>
      <c r="E326" s="175">
        <v>2018</v>
      </c>
      <c r="F326" s="175" t="s">
        <v>1971</v>
      </c>
      <c r="G326" s="176"/>
      <c r="H326" s="177"/>
      <c r="I326" s="172" t="s">
        <v>2691</v>
      </c>
    </row>
    <row r="327" spans="1:9" s="8" customFormat="1" ht="26">
      <c r="A327" s="172" t="s">
        <v>2691</v>
      </c>
      <c r="B327" s="173" t="s">
        <v>219</v>
      </c>
      <c r="C327" s="174" t="s">
        <v>2696</v>
      </c>
      <c r="D327" s="175" t="s">
        <v>2693</v>
      </c>
      <c r="E327" s="175">
        <v>2018</v>
      </c>
      <c r="F327" s="175" t="s">
        <v>1971</v>
      </c>
      <c r="G327" s="176"/>
      <c r="H327" s="177"/>
      <c r="I327" s="172" t="s">
        <v>2691</v>
      </c>
    </row>
    <row r="328" spans="1:9" s="8" customFormat="1" ht="26">
      <c r="A328" s="172" t="s">
        <v>2691</v>
      </c>
      <c r="B328" s="173" t="s">
        <v>219</v>
      </c>
      <c r="C328" s="174" t="s">
        <v>2697</v>
      </c>
      <c r="D328" s="175" t="s">
        <v>2693</v>
      </c>
      <c r="E328" s="175">
        <v>2018</v>
      </c>
      <c r="F328" s="175" t="s">
        <v>1971</v>
      </c>
      <c r="G328" s="176"/>
      <c r="H328" s="177"/>
      <c r="I328" s="172" t="s">
        <v>2691</v>
      </c>
    </row>
    <row r="329" spans="1:9" s="8" customFormat="1" ht="26">
      <c r="A329" s="172" t="s">
        <v>2691</v>
      </c>
      <c r="B329" s="173" t="s">
        <v>219</v>
      </c>
      <c r="C329" s="174" t="s">
        <v>2698</v>
      </c>
      <c r="D329" s="175" t="s">
        <v>2693</v>
      </c>
      <c r="E329" s="175">
        <v>2018</v>
      </c>
      <c r="F329" s="175" t="s">
        <v>1971</v>
      </c>
      <c r="G329" s="176"/>
      <c r="H329" s="177"/>
      <c r="I329" s="172" t="s">
        <v>2691</v>
      </c>
    </row>
    <row r="330" spans="1:9" s="8" customFormat="1" ht="26">
      <c r="A330" s="172" t="s">
        <v>2691</v>
      </c>
      <c r="B330" s="173" t="s">
        <v>219</v>
      </c>
      <c r="C330" s="174" t="s">
        <v>2699</v>
      </c>
      <c r="D330" s="175" t="s">
        <v>2693</v>
      </c>
      <c r="E330" s="175">
        <v>2018</v>
      </c>
      <c r="F330" s="175" t="s">
        <v>1971</v>
      </c>
      <c r="G330" s="176"/>
      <c r="H330" s="177"/>
      <c r="I330" s="172" t="s">
        <v>2691</v>
      </c>
    </row>
    <row r="331" spans="1:9" s="8" customFormat="1" ht="26">
      <c r="A331" s="172" t="s">
        <v>2691</v>
      </c>
      <c r="B331" s="173" t="s">
        <v>219</v>
      </c>
      <c r="C331" s="174" t="s">
        <v>2700</v>
      </c>
      <c r="D331" s="175" t="s">
        <v>2693</v>
      </c>
      <c r="E331" s="175">
        <v>2018</v>
      </c>
      <c r="F331" s="175" t="s">
        <v>1971</v>
      </c>
      <c r="G331" s="176"/>
      <c r="H331" s="177"/>
      <c r="I331" s="172" t="s">
        <v>2691</v>
      </c>
    </row>
    <row r="332" spans="1:9" s="8" customFormat="1" ht="26">
      <c r="A332" s="172" t="s">
        <v>2691</v>
      </c>
      <c r="B332" s="173" t="s">
        <v>219</v>
      </c>
      <c r="C332" s="174" t="s">
        <v>2701</v>
      </c>
      <c r="D332" s="175" t="s">
        <v>2702</v>
      </c>
      <c r="E332" s="175" t="s">
        <v>2703</v>
      </c>
      <c r="F332" s="175" t="s">
        <v>1971</v>
      </c>
      <c r="G332" s="176"/>
      <c r="H332" s="177"/>
      <c r="I332" s="172" t="s">
        <v>2691</v>
      </c>
    </row>
    <row r="333" spans="1:9" s="8" customFormat="1" ht="26">
      <c r="A333" s="172" t="s">
        <v>2691</v>
      </c>
      <c r="B333" s="173" t="s">
        <v>219</v>
      </c>
      <c r="C333" s="174" t="s">
        <v>1979</v>
      </c>
      <c r="D333" s="175" t="s">
        <v>2693</v>
      </c>
      <c r="E333" s="175">
        <v>2018</v>
      </c>
      <c r="F333" s="175" t="s">
        <v>1971</v>
      </c>
      <c r="G333" s="176"/>
      <c r="H333" s="177"/>
      <c r="I333" s="172" t="s">
        <v>2691</v>
      </c>
    </row>
    <row r="334" spans="1:9" s="8" customFormat="1" ht="39">
      <c r="A334" s="172" t="s">
        <v>2691</v>
      </c>
      <c r="B334" s="173" t="s">
        <v>219</v>
      </c>
      <c r="C334" s="174" t="s">
        <v>2697</v>
      </c>
      <c r="D334" s="175" t="s">
        <v>2704</v>
      </c>
      <c r="E334" s="175">
        <v>43225</v>
      </c>
      <c r="F334" s="175" t="s">
        <v>2705</v>
      </c>
      <c r="G334" s="176"/>
      <c r="H334" s="177"/>
      <c r="I334" s="172" t="s">
        <v>2691</v>
      </c>
    </row>
    <row r="335" spans="1:9" s="8" customFormat="1" ht="26">
      <c r="A335" s="172" t="s">
        <v>2691</v>
      </c>
      <c r="B335" s="173" t="s">
        <v>219</v>
      </c>
      <c r="C335" s="174" t="s">
        <v>2706</v>
      </c>
      <c r="D335" s="175" t="s">
        <v>2707</v>
      </c>
      <c r="E335" s="175" t="s">
        <v>2708</v>
      </c>
      <c r="F335" s="175" t="s">
        <v>1971</v>
      </c>
      <c r="G335" s="176"/>
      <c r="H335" s="177"/>
      <c r="I335" s="172" t="s">
        <v>2691</v>
      </c>
    </row>
    <row r="336" spans="1:9" s="8" customFormat="1" ht="39">
      <c r="A336" s="172" t="s">
        <v>2691</v>
      </c>
      <c r="B336" s="173" t="s">
        <v>219</v>
      </c>
      <c r="C336" s="174" t="s">
        <v>2706</v>
      </c>
      <c r="D336" s="175" t="s">
        <v>2709</v>
      </c>
      <c r="E336" s="175">
        <v>2018</v>
      </c>
      <c r="F336" s="175" t="s">
        <v>1910</v>
      </c>
      <c r="G336" s="176"/>
      <c r="H336" s="177"/>
      <c r="I336" s="172" t="s">
        <v>2691</v>
      </c>
    </row>
    <row r="337" spans="1:9" s="8" customFormat="1" ht="39">
      <c r="A337" s="172" t="s">
        <v>2691</v>
      </c>
      <c r="B337" s="173" t="s">
        <v>219</v>
      </c>
      <c r="C337" s="174" t="s">
        <v>2701</v>
      </c>
      <c r="D337" s="175" t="s">
        <v>2709</v>
      </c>
      <c r="E337" s="175">
        <v>2018</v>
      </c>
      <c r="F337" s="175" t="s">
        <v>1910</v>
      </c>
      <c r="G337" s="176">
        <v>100</v>
      </c>
      <c r="H337" s="177"/>
      <c r="I337" s="172" t="s">
        <v>2691</v>
      </c>
    </row>
    <row r="338" spans="1:9" s="8" customFormat="1" ht="26">
      <c r="A338" s="172" t="s">
        <v>2691</v>
      </c>
      <c r="B338" s="173" t="s">
        <v>219</v>
      </c>
      <c r="C338" s="174" t="s">
        <v>2710</v>
      </c>
      <c r="D338" s="175" t="s">
        <v>1999</v>
      </c>
      <c r="E338" s="175">
        <v>2018</v>
      </c>
      <c r="F338" s="175" t="s">
        <v>1971</v>
      </c>
      <c r="G338" s="176"/>
      <c r="H338" s="177"/>
      <c r="I338" s="172" t="s">
        <v>2691</v>
      </c>
    </row>
    <row r="339" spans="1:9" s="8" customFormat="1" ht="39">
      <c r="A339" s="172" t="s">
        <v>2691</v>
      </c>
      <c r="B339" s="173" t="s">
        <v>219</v>
      </c>
      <c r="C339" s="174" t="s">
        <v>2710</v>
      </c>
      <c r="D339" s="175" t="s">
        <v>2709</v>
      </c>
      <c r="E339" s="175">
        <v>2018</v>
      </c>
      <c r="F339" s="175" t="s">
        <v>1910</v>
      </c>
      <c r="G339" s="176">
        <v>100</v>
      </c>
      <c r="H339" s="177"/>
      <c r="I339" s="172" t="s">
        <v>2691</v>
      </c>
    </row>
    <row r="340" spans="1:9" s="8" customFormat="1" ht="39">
      <c r="A340" s="172" t="s">
        <v>2691</v>
      </c>
      <c r="B340" s="173" t="s">
        <v>219</v>
      </c>
      <c r="C340" s="174" t="s">
        <v>1979</v>
      </c>
      <c r="D340" s="175" t="s">
        <v>2709</v>
      </c>
      <c r="E340" s="175">
        <v>2018</v>
      </c>
      <c r="F340" s="175" t="s">
        <v>1910</v>
      </c>
      <c r="G340" s="176">
        <v>100</v>
      </c>
      <c r="H340" s="177"/>
      <c r="I340" s="172" t="s">
        <v>2691</v>
      </c>
    </row>
    <row r="341" spans="1:9" s="8" customFormat="1" ht="39">
      <c r="A341" s="172" t="s">
        <v>2691</v>
      </c>
      <c r="B341" s="173" t="s">
        <v>219</v>
      </c>
      <c r="C341" s="174" t="s">
        <v>2697</v>
      </c>
      <c r="D341" s="175" t="s">
        <v>2709</v>
      </c>
      <c r="E341" s="175">
        <v>2018</v>
      </c>
      <c r="F341" s="175" t="s">
        <v>1910</v>
      </c>
      <c r="G341" s="176">
        <v>100</v>
      </c>
      <c r="H341" s="177"/>
      <c r="I341" s="172" t="s">
        <v>2691</v>
      </c>
    </row>
    <row r="342" spans="1:9" s="8" customFormat="1" ht="26">
      <c r="A342" s="172" t="s">
        <v>2691</v>
      </c>
      <c r="B342" s="173" t="s">
        <v>219</v>
      </c>
      <c r="C342" s="174" t="s">
        <v>2711</v>
      </c>
      <c r="D342" s="175" t="s">
        <v>2693</v>
      </c>
      <c r="E342" s="175">
        <v>2018</v>
      </c>
      <c r="F342" s="175" t="s">
        <v>1971</v>
      </c>
      <c r="G342" s="176">
        <v>50</v>
      </c>
      <c r="H342" s="177"/>
      <c r="I342" s="172" t="s">
        <v>2691</v>
      </c>
    </row>
    <row r="343" spans="1:9" s="8" customFormat="1" ht="26">
      <c r="A343" s="172" t="s">
        <v>2691</v>
      </c>
      <c r="B343" s="173" t="s">
        <v>219</v>
      </c>
      <c r="C343" s="174" t="s">
        <v>2712</v>
      </c>
      <c r="D343" s="175" t="s">
        <v>2693</v>
      </c>
      <c r="E343" s="175">
        <v>2018</v>
      </c>
      <c r="F343" s="175" t="s">
        <v>1971</v>
      </c>
      <c r="G343" s="176">
        <v>50</v>
      </c>
      <c r="H343" s="177"/>
      <c r="I343" s="172" t="s">
        <v>2691</v>
      </c>
    </row>
    <row r="344" spans="1:9" s="8" customFormat="1" ht="39">
      <c r="A344" s="172" t="s">
        <v>2691</v>
      </c>
      <c r="B344" s="173" t="s">
        <v>219</v>
      </c>
      <c r="C344" s="174" t="s">
        <v>2712</v>
      </c>
      <c r="D344" s="175" t="s">
        <v>2713</v>
      </c>
      <c r="E344" s="175">
        <v>43373</v>
      </c>
      <c r="F344" s="175" t="s">
        <v>1971</v>
      </c>
      <c r="G344" s="176">
        <v>100</v>
      </c>
      <c r="H344" s="177"/>
      <c r="I344" s="172" t="s">
        <v>2691</v>
      </c>
    </row>
    <row r="345" spans="1:9" s="8" customFormat="1" ht="52">
      <c r="A345" s="172" t="s">
        <v>2691</v>
      </c>
      <c r="B345" s="173" t="s">
        <v>219</v>
      </c>
      <c r="C345" s="174" t="s">
        <v>2697</v>
      </c>
      <c r="D345" s="175" t="s">
        <v>2714</v>
      </c>
      <c r="E345" s="175" t="s">
        <v>2715</v>
      </c>
      <c r="F345" s="175" t="s">
        <v>1971</v>
      </c>
      <c r="G345" s="176">
        <v>50</v>
      </c>
      <c r="H345" s="177"/>
      <c r="I345" s="172" t="s">
        <v>2691</v>
      </c>
    </row>
    <row r="346" spans="1:9" s="8" customFormat="1" ht="52">
      <c r="A346" s="172" t="s">
        <v>2691</v>
      </c>
      <c r="B346" s="173" t="s">
        <v>219</v>
      </c>
      <c r="C346" s="174" t="s">
        <v>2706</v>
      </c>
      <c r="D346" s="175" t="s">
        <v>2714</v>
      </c>
      <c r="E346" s="175">
        <v>43401</v>
      </c>
      <c r="F346" s="175" t="s">
        <v>1971</v>
      </c>
      <c r="G346" s="176">
        <v>50</v>
      </c>
      <c r="H346" s="177">
        <v>20</v>
      </c>
      <c r="I346" s="172" t="s">
        <v>2691</v>
      </c>
    </row>
    <row r="347" spans="1:9" s="8" customFormat="1" ht="26">
      <c r="A347" s="172" t="s">
        <v>2691</v>
      </c>
      <c r="B347" s="173" t="s">
        <v>219</v>
      </c>
      <c r="C347" s="174" t="s">
        <v>2716</v>
      </c>
      <c r="D347" s="175" t="s">
        <v>2707</v>
      </c>
      <c r="E347" s="175" t="s">
        <v>2717</v>
      </c>
      <c r="F347" s="175" t="s">
        <v>1971</v>
      </c>
      <c r="G347" s="176">
        <v>180</v>
      </c>
      <c r="H347" s="177">
        <v>180</v>
      </c>
      <c r="I347" s="172" t="s">
        <v>2691</v>
      </c>
    </row>
    <row r="348" spans="1:9" s="8" customFormat="1" ht="39">
      <c r="A348" s="172" t="s">
        <v>2691</v>
      </c>
      <c r="B348" s="173" t="s">
        <v>219</v>
      </c>
      <c r="C348" s="174" t="s">
        <v>2718</v>
      </c>
      <c r="D348" s="175" t="s">
        <v>2719</v>
      </c>
      <c r="E348" s="175" t="s">
        <v>2720</v>
      </c>
      <c r="F348" s="175" t="s">
        <v>2721</v>
      </c>
      <c r="G348" s="176">
        <v>800</v>
      </c>
      <c r="H348" s="177">
        <v>800</v>
      </c>
      <c r="I348" s="172" t="s">
        <v>2691</v>
      </c>
    </row>
    <row r="349" spans="1:9" s="8" customFormat="1" ht="130">
      <c r="A349" s="172" t="s">
        <v>2722</v>
      </c>
      <c r="B349" s="173" t="s">
        <v>219</v>
      </c>
      <c r="C349" s="174" t="s">
        <v>2723</v>
      </c>
      <c r="D349" s="175" t="s">
        <v>2724</v>
      </c>
      <c r="E349" s="175" t="s">
        <v>2725</v>
      </c>
      <c r="F349" s="175" t="s">
        <v>2726</v>
      </c>
      <c r="G349" s="176" t="s">
        <v>2727</v>
      </c>
      <c r="H349" s="177">
        <v>300</v>
      </c>
      <c r="I349" s="172" t="s">
        <v>2722</v>
      </c>
    </row>
    <row r="350" spans="1:9" s="8" customFormat="1" ht="65">
      <c r="A350" s="172" t="s">
        <v>2722</v>
      </c>
      <c r="B350" s="173" t="s">
        <v>219</v>
      </c>
      <c r="C350" s="174" t="s">
        <v>2728</v>
      </c>
      <c r="D350" s="175" t="s">
        <v>2729</v>
      </c>
      <c r="E350" s="175" t="s">
        <v>2730</v>
      </c>
      <c r="F350" s="175" t="s">
        <v>2083</v>
      </c>
      <c r="G350" s="176" t="s">
        <v>2731</v>
      </c>
      <c r="H350" s="177">
        <v>50</v>
      </c>
      <c r="I350" s="172" t="s">
        <v>2722</v>
      </c>
    </row>
    <row r="351" spans="1:9" s="8" customFormat="1" ht="65">
      <c r="A351" s="172" t="s">
        <v>2722</v>
      </c>
      <c r="B351" s="173" t="s">
        <v>219</v>
      </c>
      <c r="C351" s="174" t="s">
        <v>2728</v>
      </c>
      <c r="D351" s="175" t="s">
        <v>2732</v>
      </c>
      <c r="E351" s="175" t="s">
        <v>2733</v>
      </c>
      <c r="F351" s="175" t="s">
        <v>2734</v>
      </c>
      <c r="G351" s="176" t="s">
        <v>2731</v>
      </c>
      <c r="H351" s="177">
        <v>10</v>
      </c>
      <c r="I351" s="172" t="s">
        <v>2722</v>
      </c>
    </row>
    <row r="352" spans="1:9" s="8" customFormat="1" ht="78">
      <c r="A352" s="172" t="s">
        <v>2722</v>
      </c>
      <c r="B352" s="173" t="s">
        <v>219</v>
      </c>
      <c r="C352" s="174" t="s">
        <v>2735</v>
      </c>
      <c r="D352" s="175" t="s">
        <v>2736</v>
      </c>
      <c r="E352" s="175" t="s">
        <v>2737</v>
      </c>
      <c r="F352" s="175" t="s">
        <v>1910</v>
      </c>
      <c r="G352" s="176" t="s">
        <v>2738</v>
      </c>
      <c r="H352" s="177"/>
      <c r="I352" s="172" t="s">
        <v>2722</v>
      </c>
    </row>
    <row r="353" spans="1:9" s="8" customFormat="1" ht="78">
      <c r="A353" s="172" t="s">
        <v>2722</v>
      </c>
      <c r="B353" s="173" t="s">
        <v>219</v>
      </c>
      <c r="C353" s="174" t="s">
        <v>2739</v>
      </c>
      <c r="D353" s="175" t="s">
        <v>2740</v>
      </c>
      <c r="E353" s="175" t="s">
        <v>1783</v>
      </c>
      <c r="F353" s="175" t="s">
        <v>1910</v>
      </c>
      <c r="G353" s="176" t="s">
        <v>2741</v>
      </c>
      <c r="H353" s="177"/>
      <c r="I353" s="172" t="s">
        <v>2722</v>
      </c>
    </row>
    <row r="354" spans="1:9" s="8" customFormat="1" ht="130">
      <c r="A354" s="172" t="s">
        <v>2722</v>
      </c>
      <c r="B354" s="173" t="s">
        <v>219</v>
      </c>
      <c r="C354" s="174" t="s">
        <v>2728</v>
      </c>
      <c r="D354" s="175" t="s">
        <v>2742</v>
      </c>
      <c r="E354" s="175" t="s">
        <v>2743</v>
      </c>
      <c r="F354" s="175" t="s">
        <v>2744</v>
      </c>
      <c r="G354" s="176" t="s">
        <v>2745</v>
      </c>
      <c r="H354" s="177"/>
      <c r="I354" s="172" t="s">
        <v>2722</v>
      </c>
    </row>
    <row r="355" spans="1:9" s="8" customFormat="1" ht="104">
      <c r="A355" s="172" t="s">
        <v>2722</v>
      </c>
      <c r="B355" s="173" t="s">
        <v>219</v>
      </c>
      <c r="C355" s="174" t="s">
        <v>2746</v>
      </c>
      <c r="D355" s="175" t="s">
        <v>2747</v>
      </c>
      <c r="E355" s="175" t="s">
        <v>1917</v>
      </c>
      <c r="F355" s="175" t="s">
        <v>1910</v>
      </c>
      <c r="G355" s="176" t="s">
        <v>2748</v>
      </c>
      <c r="H355" s="177">
        <v>60</v>
      </c>
      <c r="I355" s="172" t="s">
        <v>2722</v>
      </c>
    </row>
    <row r="356" spans="1:9" s="8" customFormat="1" ht="117">
      <c r="A356" s="172" t="s">
        <v>2722</v>
      </c>
      <c r="B356" s="173" t="s">
        <v>219</v>
      </c>
      <c r="C356" s="174" t="s">
        <v>2749</v>
      </c>
      <c r="D356" s="175" t="s">
        <v>2747</v>
      </c>
      <c r="E356" s="175" t="s">
        <v>1917</v>
      </c>
      <c r="F356" s="175" t="s">
        <v>1910</v>
      </c>
      <c r="G356" s="176" t="s">
        <v>2748</v>
      </c>
      <c r="H356" s="177">
        <v>60</v>
      </c>
      <c r="I356" s="172" t="s">
        <v>2722</v>
      </c>
    </row>
    <row r="357" spans="1:9" s="8" customFormat="1" ht="91">
      <c r="A357" s="172" t="s">
        <v>2722</v>
      </c>
      <c r="B357" s="173" t="s">
        <v>219</v>
      </c>
      <c r="C357" s="174" t="s">
        <v>2750</v>
      </c>
      <c r="D357" s="175" t="s">
        <v>2747</v>
      </c>
      <c r="E357" s="175" t="s">
        <v>2751</v>
      </c>
      <c r="F357" s="175" t="s">
        <v>1910</v>
      </c>
      <c r="G357" s="176" t="s">
        <v>2748</v>
      </c>
      <c r="H357" s="177">
        <v>60</v>
      </c>
      <c r="I357" s="172" t="s">
        <v>2722</v>
      </c>
    </row>
    <row r="358" spans="1:9" s="8" customFormat="1" ht="91">
      <c r="A358" s="172" t="s">
        <v>2722</v>
      </c>
      <c r="B358" s="173" t="s">
        <v>219</v>
      </c>
      <c r="C358" s="174" t="s">
        <v>2752</v>
      </c>
      <c r="D358" s="175" t="s">
        <v>2747</v>
      </c>
      <c r="E358" s="175" t="s">
        <v>1917</v>
      </c>
      <c r="F358" s="175" t="s">
        <v>1910</v>
      </c>
      <c r="G358" s="176" t="s">
        <v>2748</v>
      </c>
      <c r="H358" s="177">
        <v>60</v>
      </c>
      <c r="I358" s="172" t="s">
        <v>2722</v>
      </c>
    </row>
    <row r="359" spans="1:9" s="8" customFormat="1" ht="91">
      <c r="A359" s="172" t="s">
        <v>2722</v>
      </c>
      <c r="B359" s="173" t="s">
        <v>219</v>
      </c>
      <c r="C359" s="174" t="s">
        <v>2753</v>
      </c>
      <c r="D359" s="175" t="s">
        <v>2747</v>
      </c>
      <c r="E359" s="175" t="s">
        <v>1917</v>
      </c>
      <c r="F359" s="175" t="s">
        <v>1910</v>
      </c>
      <c r="G359" s="176" t="s">
        <v>2748</v>
      </c>
      <c r="H359" s="177">
        <v>60</v>
      </c>
      <c r="I359" s="172" t="s">
        <v>2722</v>
      </c>
    </row>
    <row r="360" spans="1:9" s="8" customFormat="1" ht="78">
      <c r="A360" s="172" t="s">
        <v>2722</v>
      </c>
      <c r="B360" s="173" t="s">
        <v>219</v>
      </c>
      <c r="C360" s="174" t="s">
        <v>2754</v>
      </c>
      <c r="D360" s="175" t="s">
        <v>2747</v>
      </c>
      <c r="E360" s="175" t="s">
        <v>1917</v>
      </c>
      <c r="F360" s="175" t="s">
        <v>1910</v>
      </c>
      <c r="G360" s="176" t="s">
        <v>2748</v>
      </c>
      <c r="H360" s="177">
        <v>60</v>
      </c>
      <c r="I360" s="172" t="s">
        <v>2722</v>
      </c>
    </row>
    <row r="361" spans="1:9" s="8" customFormat="1" ht="91">
      <c r="A361" s="172" t="s">
        <v>2722</v>
      </c>
      <c r="B361" s="173" t="s">
        <v>219</v>
      </c>
      <c r="C361" s="174" t="s">
        <v>2755</v>
      </c>
      <c r="D361" s="175" t="s">
        <v>2747</v>
      </c>
      <c r="E361" s="175" t="s">
        <v>1917</v>
      </c>
      <c r="F361" s="175" t="s">
        <v>1910</v>
      </c>
      <c r="G361" s="176" t="s">
        <v>2756</v>
      </c>
      <c r="H361" s="177">
        <v>60</v>
      </c>
      <c r="I361" s="172" t="s">
        <v>2722</v>
      </c>
    </row>
    <row r="362" spans="1:9" s="8" customFormat="1" ht="104">
      <c r="A362" s="172" t="s">
        <v>2722</v>
      </c>
      <c r="B362" s="173" t="s">
        <v>219</v>
      </c>
      <c r="C362" s="174" t="s">
        <v>2757</v>
      </c>
      <c r="D362" s="175" t="s">
        <v>2747</v>
      </c>
      <c r="E362" s="175" t="s">
        <v>1917</v>
      </c>
      <c r="F362" s="175" t="s">
        <v>1910</v>
      </c>
      <c r="G362" s="176" t="s">
        <v>2758</v>
      </c>
      <c r="H362" s="177">
        <v>60</v>
      </c>
      <c r="I362" s="172" t="s">
        <v>2722</v>
      </c>
    </row>
    <row r="363" spans="1:9" s="8" customFormat="1" ht="104">
      <c r="A363" s="172" t="s">
        <v>2722</v>
      </c>
      <c r="B363" s="173" t="s">
        <v>219</v>
      </c>
      <c r="C363" s="174" t="s">
        <v>2759</v>
      </c>
      <c r="D363" s="175" t="s">
        <v>2760</v>
      </c>
      <c r="E363" s="175" t="s">
        <v>2761</v>
      </c>
      <c r="F363" s="175" t="s">
        <v>1910</v>
      </c>
      <c r="G363" s="176" t="s">
        <v>2741</v>
      </c>
      <c r="H363" s="177">
        <v>40</v>
      </c>
      <c r="I363" s="172" t="s">
        <v>2722</v>
      </c>
    </row>
    <row r="364" spans="1:9" s="8" customFormat="1" ht="104">
      <c r="A364" s="172" t="s">
        <v>2722</v>
      </c>
      <c r="B364" s="173" t="s">
        <v>219</v>
      </c>
      <c r="C364" s="174" t="s">
        <v>2759</v>
      </c>
      <c r="D364" s="175" t="s">
        <v>2762</v>
      </c>
      <c r="E364" s="175" t="s">
        <v>2763</v>
      </c>
      <c r="F364" s="175" t="s">
        <v>1971</v>
      </c>
      <c r="G364" s="176" t="s">
        <v>2741</v>
      </c>
      <c r="H364" s="177">
        <v>20</v>
      </c>
      <c r="I364" s="172" t="s">
        <v>2722</v>
      </c>
    </row>
    <row r="365" spans="1:9" s="8" customFormat="1" ht="104">
      <c r="A365" s="172" t="s">
        <v>2722</v>
      </c>
      <c r="B365" s="173" t="s">
        <v>219</v>
      </c>
      <c r="C365" s="174" t="s">
        <v>2759</v>
      </c>
      <c r="D365" s="175" t="s">
        <v>2764</v>
      </c>
      <c r="E365" s="175" t="s">
        <v>2765</v>
      </c>
      <c r="F365" s="175" t="s">
        <v>1971</v>
      </c>
      <c r="G365" s="176" t="s">
        <v>2766</v>
      </c>
      <c r="H365" s="177">
        <v>20</v>
      </c>
      <c r="I365" s="172" t="s">
        <v>2722</v>
      </c>
    </row>
    <row r="366" spans="1:9" s="8" customFormat="1" ht="104">
      <c r="A366" s="172" t="s">
        <v>2722</v>
      </c>
      <c r="B366" s="173" t="s">
        <v>219</v>
      </c>
      <c r="C366" s="174" t="s">
        <v>2759</v>
      </c>
      <c r="D366" s="175" t="s">
        <v>2767</v>
      </c>
      <c r="E366" s="175" t="s">
        <v>2768</v>
      </c>
      <c r="F366" s="175" t="s">
        <v>1971</v>
      </c>
      <c r="G366" s="176" t="s">
        <v>2741</v>
      </c>
      <c r="H366" s="177">
        <v>20</v>
      </c>
      <c r="I366" s="172" t="s">
        <v>2722</v>
      </c>
    </row>
    <row r="367" spans="1:9" s="8" customFormat="1" ht="104">
      <c r="A367" s="172" t="s">
        <v>2722</v>
      </c>
      <c r="B367" s="173" t="s">
        <v>219</v>
      </c>
      <c r="C367" s="174" t="s">
        <v>2759</v>
      </c>
      <c r="D367" s="175" t="s">
        <v>2769</v>
      </c>
      <c r="E367" s="175" t="s">
        <v>1881</v>
      </c>
      <c r="F367" s="175" t="s">
        <v>1971</v>
      </c>
      <c r="G367" s="176" t="s">
        <v>2741</v>
      </c>
      <c r="H367" s="177">
        <v>20</v>
      </c>
      <c r="I367" s="172" t="s">
        <v>2722</v>
      </c>
    </row>
    <row r="368" spans="1:9" s="8" customFormat="1" ht="52">
      <c r="A368" s="172" t="s">
        <v>2722</v>
      </c>
      <c r="B368" s="173" t="s">
        <v>219</v>
      </c>
      <c r="C368" s="174" t="s">
        <v>2770</v>
      </c>
      <c r="D368" s="175" t="s">
        <v>2771</v>
      </c>
      <c r="E368" s="175" t="s">
        <v>2772</v>
      </c>
      <c r="F368" s="175" t="s">
        <v>1971</v>
      </c>
      <c r="G368" s="176" t="s">
        <v>2773</v>
      </c>
      <c r="H368" s="177">
        <v>20</v>
      </c>
      <c r="I368" s="172" t="s">
        <v>2722</v>
      </c>
    </row>
    <row r="369" spans="1:9" s="8" customFormat="1" ht="104">
      <c r="A369" s="172" t="s">
        <v>2722</v>
      </c>
      <c r="B369" s="173" t="s">
        <v>219</v>
      </c>
      <c r="C369" s="174" t="s">
        <v>2759</v>
      </c>
      <c r="D369" s="175" t="s">
        <v>2774</v>
      </c>
      <c r="E369" s="175" t="s">
        <v>2775</v>
      </c>
      <c r="F369" s="175" t="s">
        <v>2776</v>
      </c>
      <c r="G369" s="176" t="s">
        <v>2777</v>
      </c>
      <c r="H369" s="177">
        <v>20</v>
      </c>
      <c r="I369" s="172" t="s">
        <v>2722</v>
      </c>
    </row>
    <row r="370" spans="1:9" s="8" customFormat="1" ht="26">
      <c r="A370" s="172" t="s">
        <v>2778</v>
      </c>
      <c r="B370" s="173" t="s">
        <v>219</v>
      </c>
      <c r="C370" s="174" t="s">
        <v>2779</v>
      </c>
      <c r="D370" s="175" t="s">
        <v>2487</v>
      </c>
      <c r="E370" s="175" t="s">
        <v>2780</v>
      </c>
      <c r="F370" s="175" t="s">
        <v>1971</v>
      </c>
      <c r="G370" s="176">
        <v>50</v>
      </c>
      <c r="H370" s="177"/>
      <c r="I370" s="172" t="s">
        <v>2778</v>
      </c>
    </row>
    <row r="371" spans="1:9" s="8" customFormat="1" ht="26">
      <c r="A371" s="172" t="s">
        <v>2778</v>
      </c>
      <c r="B371" s="173" t="s">
        <v>219</v>
      </c>
      <c r="C371" s="174" t="s">
        <v>2781</v>
      </c>
      <c r="D371" s="175" t="s">
        <v>2487</v>
      </c>
      <c r="E371" s="175" t="s">
        <v>2780</v>
      </c>
      <c r="F371" s="175" t="s">
        <v>1971</v>
      </c>
      <c r="G371" s="176">
        <v>50</v>
      </c>
      <c r="H371" s="177"/>
      <c r="I371" s="172" t="s">
        <v>2778</v>
      </c>
    </row>
    <row r="372" spans="1:9" s="8" customFormat="1" ht="26">
      <c r="A372" s="172" t="s">
        <v>2778</v>
      </c>
      <c r="B372" s="173" t="s">
        <v>219</v>
      </c>
      <c r="C372" s="174" t="s">
        <v>2782</v>
      </c>
      <c r="D372" s="175" t="s">
        <v>2487</v>
      </c>
      <c r="E372" s="175" t="s">
        <v>2780</v>
      </c>
      <c r="F372" s="175" t="s">
        <v>1971</v>
      </c>
      <c r="G372" s="176">
        <v>50</v>
      </c>
      <c r="H372" s="177"/>
      <c r="I372" s="172" t="s">
        <v>2778</v>
      </c>
    </row>
    <row r="373" spans="1:9" s="8" customFormat="1" ht="26">
      <c r="A373" s="172" t="s">
        <v>2778</v>
      </c>
      <c r="B373" s="173" t="s">
        <v>219</v>
      </c>
      <c r="C373" s="174" t="s">
        <v>2783</v>
      </c>
      <c r="D373" s="175" t="s">
        <v>2784</v>
      </c>
      <c r="E373" s="175" t="s">
        <v>2556</v>
      </c>
      <c r="F373" s="175" t="s">
        <v>1971</v>
      </c>
      <c r="G373" s="176">
        <v>180</v>
      </c>
      <c r="H373" s="177"/>
      <c r="I373" s="172" t="s">
        <v>2778</v>
      </c>
    </row>
    <row r="374" spans="1:9" s="8" customFormat="1" ht="26">
      <c r="A374" s="172" t="s">
        <v>2778</v>
      </c>
      <c r="B374" s="173" t="s">
        <v>219</v>
      </c>
      <c r="C374" s="174" t="s">
        <v>2785</v>
      </c>
      <c r="D374" s="175" t="s">
        <v>2487</v>
      </c>
      <c r="E374" s="175" t="s">
        <v>2786</v>
      </c>
      <c r="F374" s="175" t="s">
        <v>1971</v>
      </c>
      <c r="G374" s="176">
        <v>50</v>
      </c>
      <c r="H374" s="177"/>
      <c r="I374" s="172" t="s">
        <v>2778</v>
      </c>
    </row>
    <row r="375" spans="1:9" s="8" customFormat="1" ht="26">
      <c r="A375" s="172" t="s">
        <v>2778</v>
      </c>
      <c r="B375" s="173" t="s">
        <v>219</v>
      </c>
      <c r="C375" s="174" t="s">
        <v>2787</v>
      </c>
      <c r="D375" s="175" t="s">
        <v>2487</v>
      </c>
      <c r="E375" s="175" t="s">
        <v>2788</v>
      </c>
      <c r="F375" s="175" t="s">
        <v>1971</v>
      </c>
      <c r="G375" s="176">
        <v>50</v>
      </c>
      <c r="H375" s="177">
        <v>40</v>
      </c>
      <c r="I375" s="172" t="s">
        <v>2778</v>
      </c>
    </row>
    <row r="376" spans="1:9" s="8" customFormat="1" ht="26">
      <c r="A376" s="172" t="s">
        <v>2778</v>
      </c>
      <c r="B376" s="173" t="s">
        <v>219</v>
      </c>
      <c r="C376" s="174" t="s">
        <v>2789</v>
      </c>
      <c r="D376" s="175" t="s">
        <v>2784</v>
      </c>
      <c r="E376" s="175" t="s">
        <v>2568</v>
      </c>
      <c r="F376" s="175" t="s">
        <v>1971</v>
      </c>
      <c r="G376" s="176">
        <v>180</v>
      </c>
      <c r="H376" s="177"/>
      <c r="I376" s="172" t="s">
        <v>2778</v>
      </c>
    </row>
    <row r="377" spans="1:9" s="8" customFormat="1" ht="26">
      <c r="A377" s="172" t="s">
        <v>2778</v>
      </c>
      <c r="B377" s="173" t="s">
        <v>219</v>
      </c>
      <c r="C377" s="174" t="s">
        <v>2790</v>
      </c>
      <c r="D377" s="175" t="s">
        <v>2784</v>
      </c>
      <c r="E377" s="175" t="s">
        <v>2791</v>
      </c>
      <c r="F377" s="175" t="s">
        <v>1971</v>
      </c>
      <c r="G377" s="176">
        <v>180</v>
      </c>
      <c r="H377" s="177">
        <v>180</v>
      </c>
      <c r="I377" s="172" t="s">
        <v>2778</v>
      </c>
    </row>
    <row r="378" spans="1:9" s="8" customFormat="1" ht="26">
      <c r="A378" s="172" t="s">
        <v>2778</v>
      </c>
      <c r="B378" s="173" t="s">
        <v>219</v>
      </c>
      <c r="C378" s="174" t="s">
        <v>2792</v>
      </c>
      <c r="D378" s="175" t="s">
        <v>2793</v>
      </c>
      <c r="E378" s="175" t="s">
        <v>2794</v>
      </c>
      <c r="F378" s="175" t="s">
        <v>1971</v>
      </c>
      <c r="G378" s="176">
        <v>100</v>
      </c>
      <c r="H378" s="177">
        <v>100</v>
      </c>
      <c r="I378" s="172" t="s">
        <v>2778</v>
      </c>
    </row>
    <row r="379" spans="1:9" s="8" customFormat="1" ht="26">
      <c r="A379" s="172" t="s">
        <v>2778</v>
      </c>
      <c r="B379" s="173" t="s">
        <v>219</v>
      </c>
      <c r="C379" s="174" t="s">
        <v>2795</v>
      </c>
      <c r="D379" s="175" t="s">
        <v>2793</v>
      </c>
      <c r="E379" s="175" t="s">
        <v>2796</v>
      </c>
      <c r="F379" s="175" t="s">
        <v>1971</v>
      </c>
      <c r="G379" s="176">
        <v>100</v>
      </c>
      <c r="H379" s="177">
        <v>100</v>
      </c>
      <c r="I379" s="172" t="s">
        <v>2778</v>
      </c>
    </row>
    <row r="380" spans="1:9" s="8" customFormat="1" ht="26">
      <c r="A380" s="172" t="s">
        <v>2778</v>
      </c>
      <c r="B380" s="173" t="s">
        <v>219</v>
      </c>
      <c r="C380" s="174" t="s">
        <v>2797</v>
      </c>
      <c r="D380" s="175" t="s">
        <v>2793</v>
      </c>
      <c r="E380" s="175" t="s">
        <v>2798</v>
      </c>
      <c r="F380" s="175" t="s">
        <v>1971</v>
      </c>
      <c r="G380" s="176">
        <v>100</v>
      </c>
      <c r="H380" s="177">
        <v>100</v>
      </c>
      <c r="I380" s="172" t="s">
        <v>2778</v>
      </c>
    </row>
    <row r="381" spans="1:9" s="8" customFormat="1" ht="26">
      <c r="A381" s="172" t="s">
        <v>2778</v>
      </c>
      <c r="B381" s="173" t="s">
        <v>219</v>
      </c>
      <c r="C381" s="174" t="s">
        <v>2799</v>
      </c>
      <c r="D381" s="175" t="s">
        <v>2793</v>
      </c>
      <c r="E381" s="175" t="s">
        <v>2800</v>
      </c>
      <c r="F381" s="175" t="s">
        <v>1971</v>
      </c>
      <c r="G381" s="176">
        <v>100</v>
      </c>
      <c r="H381" s="177">
        <v>100</v>
      </c>
      <c r="I381" s="172" t="s">
        <v>2778</v>
      </c>
    </row>
    <row r="382" spans="1:9" s="8" customFormat="1" ht="26">
      <c r="A382" s="172" t="s">
        <v>2778</v>
      </c>
      <c r="B382" s="173" t="s">
        <v>219</v>
      </c>
      <c r="C382" s="174" t="s">
        <v>2801</v>
      </c>
      <c r="D382" s="175" t="s">
        <v>2793</v>
      </c>
      <c r="E382" s="175" t="s">
        <v>2802</v>
      </c>
      <c r="F382" s="175" t="s">
        <v>1971</v>
      </c>
      <c r="G382" s="176">
        <v>100</v>
      </c>
      <c r="H382" s="177">
        <v>100</v>
      </c>
      <c r="I382" s="172" t="s">
        <v>2778</v>
      </c>
    </row>
    <row r="383" spans="1:9" s="8" customFormat="1" ht="26">
      <c r="A383" s="172" t="s">
        <v>2778</v>
      </c>
      <c r="B383" s="173" t="s">
        <v>219</v>
      </c>
      <c r="C383" s="174" t="s">
        <v>2803</v>
      </c>
      <c r="D383" s="175" t="s">
        <v>2487</v>
      </c>
      <c r="E383" s="175" t="s">
        <v>2804</v>
      </c>
      <c r="F383" s="175" t="s">
        <v>1971</v>
      </c>
      <c r="G383" s="176">
        <v>50</v>
      </c>
      <c r="H383" s="177">
        <v>50</v>
      </c>
      <c r="I383" s="172" t="s">
        <v>2778</v>
      </c>
    </row>
    <row r="384" spans="1:9" s="8" customFormat="1" ht="26">
      <c r="A384" s="172" t="s">
        <v>2778</v>
      </c>
      <c r="B384" s="173" t="s">
        <v>219</v>
      </c>
      <c r="C384" s="174" t="s">
        <v>2805</v>
      </c>
      <c r="D384" s="175" t="s">
        <v>2784</v>
      </c>
      <c r="E384" s="175" t="s">
        <v>2806</v>
      </c>
      <c r="F384" s="175" t="s">
        <v>1971</v>
      </c>
      <c r="G384" s="176">
        <v>180</v>
      </c>
      <c r="H384" s="177">
        <v>180</v>
      </c>
      <c r="I384" s="172" t="s">
        <v>2778</v>
      </c>
    </row>
    <row r="385" spans="1:9" s="8" customFormat="1" ht="39">
      <c r="A385" s="172" t="s">
        <v>2778</v>
      </c>
      <c r="B385" s="173" t="s">
        <v>219</v>
      </c>
      <c r="C385" s="174" t="s">
        <v>2807</v>
      </c>
      <c r="D385" s="175" t="s">
        <v>2490</v>
      </c>
      <c r="E385" s="175" t="s">
        <v>2808</v>
      </c>
      <c r="F385" s="175" t="s">
        <v>1971</v>
      </c>
      <c r="G385" s="176">
        <v>50</v>
      </c>
      <c r="H385" s="177">
        <v>50</v>
      </c>
      <c r="I385" s="172" t="s">
        <v>2778</v>
      </c>
    </row>
    <row r="386" spans="1:9" s="8" customFormat="1">
      <c r="A386" s="172"/>
      <c r="B386" s="173"/>
      <c r="C386" s="174"/>
      <c r="D386" s="175"/>
      <c r="E386" s="175"/>
      <c r="F386" s="175"/>
      <c r="G386" s="176"/>
      <c r="H386" s="177"/>
      <c r="I386" s="126"/>
    </row>
    <row r="387" spans="1:9" s="8" customFormat="1">
      <c r="A387" s="172"/>
      <c r="B387" s="173"/>
      <c r="C387" s="174"/>
      <c r="D387" s="175"/>
      <c r="E387" s="175"/>
      <c r="F387" s="175"/>
      <c r="G387" s="176"/>
      <c r="H387" s="177"/>
      <c r="I387" s="126"/>
    </row>
    <row r="388" spans="1:9" s="8" customFormat="1">
      <c r="A388" s="172"/>
      <c r="B388" s="173"/>
      <c r="C388" s="174"/>
      <c r="D388" s="175"/>
      <c r="E388" s="175"/>
      <c r="F388" s="175"/>
      <c r="G388" s="176"/>
      <c r="H388" s="177"/>
      <c r="I388" s="126"/>
    </row>
    <row r="389" spans="1:9" s="8" customFormat="1">
      <c r="A389" s="172"/>
      <c r="B389" s="173"/>
      <c r="C389" s="174"/>
      <c r="D389" s="175"/>
      <c r="E389" s="175"/>
      <c r="F389" s="175"/>
      <c r="G389" s="176"/>
      <c r="H389" s="177"/>
      <c r="I389" s="126"/>
    </row>
    <row r="390" spans="1:9" s="8" customFormat="1">
      <c r="A390" s="172"/>
      <c r="B390" s="173"/>
      <c r="C390" s="174"/>
      <c r="D390" s="175"/>
      <c r="E390" s="175"/>
      <c r="F390" s="175"/>
      <c r="G390" s="176"/>
      <c r="H390" s="177"/>
      <c r="I390" s="126"/>
    </row>
    <row r="391" spans="1:9" s="8" customFormat="1">
      <c r="A391" s="172"/>
      <c r="B391" s="173"/>
      <c r="C391" s="174"/>
      <c r="D391" s="175"/>
      <c r="E391" s="175"/>
      <c r="F391" s="175"/>
      <c r="G391" s="176"/>
      <c r="H391" s="177"/>
      <c r="I391" s="126"/>
    </row>
    <row r="392" spans="1:9" s="8" customFormat="1">
      <c r="A392" s="172"/>
      <c r="B392" s="173"/>
      <c r="C392" s="174"/>
      <c r="D392" s="175"/>
      <c r="E392" s="175"/>
      <c r="F392" s="175"/>
      <c r="G392" s="176"/>
      <c r="H392" s="177"/>
      <c r="I392" s="126"/>
    </row>
    <row r="393" spans="1:9" s="8" customFormat="1">
      <c r="A393" s="172"/>
      <c r="B393" s="173"/>
      <c r="C393" s="174"/>
      <c r="D393" s="175"/>
      <c r="E393" s="175"/>
      <c r="F393" s="175"/>
      <c r="G393" s="176"/>
      <c r="H393" s="177"/>
      <c r="I393" s="126"/>
    </row>
    <row r="394" spans="1:9" s="8" customFormat="1">
      <c r="A394" s="172"/>
      <c r="B394" s="173"/>
      <c r="C394" s="174"/>
      <c r="D394" s="175"/>
      <c r="E394" s="175"/>
      <c r="F394" s="175"/>
      <c r="G394" s="176"/>
      <c r="H394" s="177"/>
      <c r="I394" s="126"/>
    </row>
    <row r="395" spans="1:9" s="8" customFormat="1">
      <c r="A395" s="172"/>
      <c r="B395" s="173"/>
      <c r="C395" s="174"/>
      <c r="D395" s="175"/>
      <c r="E395" s="175"/>
      <c r="F395" s="175"/>
      <c r="G395" s="176"/>
      <c r="H395" s="177"/>
      <c r="I395" s="126"/>
    </row>
    <row r="396" spans="1:9" s="8" customFormat="1">
      <c r="A396" s="172"/>
      <c r="B396" s="173"/>
      <c r="C396" s="174"/>
      <c r="D396" s="175"/>
      <c r="E396" s="175"/>
      <c r="F396" s="175"/>
      <c r="G396" s="176"/>
      <c r="H396" s="177"/>
      <c r="I396" s="126"/>
    </row>
    <row r="397" spans="1:9" s="8" customFormat="1">
      <c r="A397" s="172"/>
      <c r="B397" s="173"/>
      <c r="C397" s="174"/>
      <c r="D397" s="175"/>
      <c r="E397" s="175"/>
      <c r="F397" s="175"/>
      <c r="G397" s="176"/>
      <c r="H397" s="177"/>
      <c r="I397" s="126"/>
    </row>
    <row r="398" spans="1:9" s="8" customFormat="1">
      <c r="A398" s="172"/>
      <c r="B398" s="173"/>
      <c r="C398" s="174"/>
      <c r="D398" s="175"/>
      <c r="E398" s="175"/>
      <c r="F398" s="175"/>
      <c r="G398" s="176"/>
      <c r="H398" s="177"/>
      <c r="I398" s="126"/>
    </row>
    <row r="399" spans="1:9" s="8" customFormat="1">
      <c r="A399" s="172"/>
      <c r="B399" s="173"/>
      <c r="C399" s="174"/>
      <c r="D399" s="175"/>
      <c r="E399" s="175"/>
      <c r="F399" s="175"/>
      <c r="G399" s="176"/>
      <c r="H399" s="177"/>
      <c r="I399" s="126"/>
    </row>
    <row r="400" spans="1:9" s="8" customFormat="1">
      <c r="A400" s="172"/>
      <c r="B400" s="173"/>
      <c r="C400" s="174"/>
      <c r="D400" s="175"/>
      <c r="E400" s="175"/>
      <c r="F400" s="175"/>
      <c r="G400" s="176"/>
      <c r="H400" s="177"/>
      <c r="I400" s="126"/>
    </row>
    <row r="401" spans="1:9" s="8" customFormat="1">
      <c r="A401" s="172"/>
      <c r="B401" s="173"/>
      <c r="C401" s="174"/>
      <c r="D401" s="175"/>
      <c r="E401" s="175"/>
      <c r="F401" s="175"/>
      <c r="G401" s="176"/>
      <c r="H401" s="177"/>
      <c r="I401" s="126"/>
    </row>
    <row r="402" spans="1:9" s="8" customFormat="1">
      <c r="A402" s="172"/>
      <c r="B402" s="173"/>
      <c r="C402" s="174"/>
      <c r="D402" s="175"/>
      <c r="E402" s="175"/>
      <c r="F402" s="175"/>
      <c r="G402" s="176"/>
      <c r="H402" s="177"/>
      <c r="I402" s="126"/>
    </row>
    <row r="403" spans="1:9" s="8" customFormat="1">
      <c r="A403" s="172"/>
      <c r="B403" s="173"/>
      <c r="C403" s="174"/>
      <c r="D403" s="175"/>
      <c r="E403" s="175"/>
      <c r="F403" s="175"/>
      <c r="G403" s="176"/>
      <c r="H403" s="177"/>
      <c r="I403" s="126"/>
    </row>
    <row r="404" spans="1:9" s="8" customFormat="1">
      <c r="A404" s="172"/>
      <c r="B404" s="173"/>
      <c r="C404" s="174"/>
      <c r="D404" s="175"/>
      <c r="E404" s="175"/>
      <c r="F404" s="175"/>
      <c r="G404" s="176"/>
      <c r="H404" s="177"/>
      <c r="I404" s="126"/>
    </row>
    <row r="405" spans="1:9" s="8" customFormat="1">
      <c r="A405" s="172"/>
      <c r="B405" s="173"/>
      <c r="C405" s="174"/>
      <c r="D405" s="175"/>
      <c r="E405" s="175"/>
      <c r="F405" s="175"/>
      <c r="G405" s="176"/>
      <c r="H405" s="177"/>
      <c r="I405" s="126"/>
    </row>
    <row r="406" spans="1:9" s="8" customFormat="1">
      <c r="A406" s="172"/>
      <c r="B406" s="173"/>
      <c r="C406" s="174"/>
      <c r="D406" s="175"/>
      <c r="E406" s="175"/>
      <c r="F406" s="175"/>
      <c r="G406" s="176"/>
      <c r="H406" s="177"/>
      <c r="I406" s="126"/>
    </row>
    <row r="407" spans="1:9" s="8" customFormat="1">
      <c r="A407" s="172"/>
      <c r="B407" s="173"/>
      <c r="C407" s="174"/>
      <c r="D407" s="175"/>
      <c r="E407" s="175"/>
      <c r="F407" s="175"/>
      <c r="G407" s="176"/>
      <c r="H407" s="177"/>
      <c r="I407" s="126"/>
    </row>
    <row r="408" spans="1:9" s="8" customFormat="1">
      <c r="A408" s="172"/>
      <c r="B408" s="173"/>
      <c r="C408" s="174"/>
      <c r="D408" s="175"/>
      <c r="E408" s="175"/>
      <c r="F408" s="175"/>
      <c r="G408" s="176"/>
      <c r="H408" s="177"/>
      <c r="I408" s="126"/>
    </row>
    <row r="409" spans="1:9" s="8" customFormat="1">
      <c r="A409" s="172"/>
      <c r="B409" s="173"/>
      <c r="C409" s="174"/>
      <c r="D409" s="175"/>
      <c r="E409" s="175"/>
      <c r="F409" s="175"/>
      <c r="G409" s="176"/>
      <c r="H409" s="177"/>
      <c r="I409" s="126"/>
    </row>
    <row r="410" spans="1:9" s="8" customFormat="1">
      <c r="A410" s="172"/>
      <c r="B410" s="173"/>
      <c r="C410" s="174"/>
      <c r="D410" s="175"/>
      <c r="E410" s="175"/>
      <c r="F410" s="175"/>
      <c r="G410" s="176"/>
      <c r="H410" s="177"/>
      <c r="I410" s="126"/>
    </row>
    <row r="411" spans="1:9" s="8" customFormat="1">
      <c r="A411" s="172"/>
      <c r="B411" s="173"/>
      <c r="C411" s="174"/>
      <c r="D411" s="175"/>
      <c r="E411" s="175"/>
      <c r="F411" s="175"/>
      <c r="G411" s="176"/>
      <c r="H411" s="177"/>
      <c r="I411" s="126"/>
    </row>
    <row r="412" spans="1:9" s="8" customFormat="1">
      <c r="A412" s="172"/>
      <c r="B412" s="173"/>
      <c r="C412" s="174"/>
      <c r="D412" s="175"/>
      <c r="E412" s="175"/>
      <c r="F412" s="175"/>
      <c r="G412" s="176"/>
      <c r="H412" s="177"/>
      <c r="I412" s="126"/>
    </row>
    <row r="413" spans="1:9" s="8" customFormat="1">
      <c r="A413" s="172"/>
      <c r="B413" s="173"/>
      <c r="C413" s="174"/>
      <c r="D413" s="175"/>
      <c r="E413" s="175"/>
      <c r="F413" s="175"/>
      <c r="G413" s="176"/>
      <c r="H413" s="177"/>
      <c r="I413" s="126"/>
    </row>
    <row r="414" spans="1:9" s="8" customFormat="1">
      <c r="A414" s="172"/>
      <c r="B414" s="173"/>
      <c r="C414" s="174"/>
      <c r="D414" s="175"/>
      <c r="E414" s="175"/>
      <c r="F414" s="175"/>
      <c r="G414" s="176"/>
      <c r="H414" s="177"/>
      <c r="I414" s="126"/>
    </row>
    <row r="415" spans="1:9" s="8" customFormat="1">
      <c r="A415" s="172"/>
      <c r="B415" s="173"/>
      <c r="C415" s="174"/>
      <c r="D415" s="175"/>
      <c r="E415" s="175"/>
      <c r="F415" s="175"/>
      <c r="G415" s="176"/>
      <c r="H415" s="177"/>
      <c r="I415" s="126"/>
    </row>
    <row r="416" spans="1:9" s="8" customFormat="1">
      <c r="A416" s="172"/>
      <c r="B416" s="173"/>
      <c r="C416" s="174"/>
      <c r="D416" s="175"/>
      <c r="E416" s="175"/>
      <c r="F416" s="175"/>
      <c r="G416" s="176"/>
      <c r="H416" s="177"/>
      <c r="I416" s="126"/>
    </row>
    <row r="417" spans="1:9" s="8" customFormat="1">
      <c r="A417" s="172"/>
      <c r="B417" s="173"/>
      <c r="C417" s="174"/>
      <c r="D417" s="175"/>
      <c r="E417" s="175"/>
      <c r="F417" s="175"/>
      <c r="G417" s="176"/>
      <c r="H417" s="177"/>
      <c r="I417" s="126"/>
    </row>
    <row r="418" spans="1:9" s="8" customFormat="1">
      <c r="A418" s="172"/>
      <c r="B418" s="173"/>
      <c r="C418" s="174"/>
      <c r="D418" s="175"/>
      <c r="E418" s="175"/>
      <c r="F418" s="175"/>
      <c r="G418" s="176"/>
      <c r="H418" s="177"/>
      <c r="I418" s="126"/>
    </row>
    <row r="419" spans="1:9" s="8" customFormat="1">
      <c r="A419" s="172"/>
      <c r="B419" s="173"/>
      <c r="C419" s="174"/>
      <c r="D419" s="175"/>
      <c r="E419" s="175"/>
      <c r="F419" s="175"/>
      <c r="G419" s="176"/>
      <c r="H419" s="177"/>
      <c r="I419" s="126"/>
    </row>
    <row r="420" spans="1:9" s="8" customFormat="1">
      <c r="A420" s="172"/>
      <c r="B420" s="173"/>
      <c r="C420" s="174"/>
      <c r="D420" s="175"/>
      <c r="E420" s="175"/>
      <c r="F420" s="175"/>
      <c r="G420" s="176"/>
      <c r="H420" s="177"/>
      <c r="I420" s="126"/>
    </row>
    <row r="421" spans="1:9" s="8" customFormat="1">
      <c r="A421" s="172"/>
      <c r="B421" s="173"/>
      <c r="C421" s="174"/>
      <c r="D421" s="175"/>
      <c r="E421" s="175"/>
      <c r="F421" s="175"/>
      <c r="G421" s="176"/>
      <c r="H421" s="177"/>
      <c r="I421" s="126"/>
    </row>
    <row r="422" spans="1:9" s="8" customFormat="1">
      <c r="A422" s="172"/>
      <c r="B422" s="173"/>
      <c r="C422" s="174"/>
      <c r="D422" s="175"/>
      <c r="E422" s="175"/>
      <c r="F422" s="175"/>
      <c r="G422" s="176"/>
      <c r="H422" s="177"/>
      <c r="I422" s="126"/>
    </row>
    <row r="423" spans="1:9" s="8" customFormat="1">
      <c r="A423" s="172"/>
      <c r="B423" s="173"/>
      <c r="C423" s="174"/>
      <c r="D423" s="175"/>
      <c r="E423" s="175"/>
      <c r="F423" s="175"/>
      <c r="G423" s="176"/>
      <c r="H423" s="177"/>
      <c r="I423" s="126"/>
    </row>
    <row r="424" spans="1:9" s="8" customFormat="1">
      <c r="A424" s="172"/>
      <c r="B424" s="173"/>
      <c r="C424" s="174"/>
      <c r="D424" s="175"/>
      <c r="E424" s="175"/>
      <c r="F424" s="175"/>
      <c r="G424" s="176"/>
      <c r="H424" s="177"/>
      <c r="I424" s="126"/>
    </row>
    <row r="425" spans="1:9" s="8" customFormat="1">
      <c r="A425" s="172"/>
      <c r="B425" s="173"/>
      <c r="C425" s="174"/>
      <c r="D425" s="175"/>
      <c r="E425" s="175"/>
      <c r="F425" s="175"/>
      <c r="G425" s="176"/>
      <c r="H425" s="177"/>
      <c r="I425" s="126"/>
    </row>
    <row r="426" spans="1:9" s="8" customFormat="1">
      <c r="A426" s="172"/>
      <c r="B426" s="173"/>
      <c r="C426" s="174"/>
      <c r="D426" s="175"/>
      <c r="E426" s="175"/>
      <c r="F426" s="175"/>
      <c r="G426" s="176"/>
      <c r="H426" s="177"/>
      <c r="I426" s="126"/>
    </row>
    <row r="427" spans="1:9" s="8" customFormat="1">
      <c r="A427" s="172"/>
      <c r="B427" s="173"/>
      <c r="C427" s="174"/>
      <c r="D427" s="175"/>
      <c r="E427" s="175"/>
      <c r="F427" s="175"/>
      <c r="G427" s="176"/>
      <c r="H427" s="177"/>
      <c r="I427" s="126"/>
    </row>
    <row r="428" spans="1:9" s="8" customFormat="1">
      <c r="A428" s="172"/>
      <c r="B428" s="173"/>
      <c r="C428" s="174"/>
      <c r="D428" s="175"/>
      <c r="E428" s="175"/>
      <c r="F428" s="175"/>
      <c r="G428" s="176"/>
      <c r="H428" s="177"/>
      <c r="I428" s="126"/>
    </row>
    <row r="429" spans="1:9" s="8" customFormat="1">
      <c r="A429" s="172"/>
      <c r="B429" s="173"/>
      <c r="C429" s="174"/>
      <c r="D429" s="175"/>
      <c r="E429" s="175"/>
      <c r="F429" s="175"/>
      <c r="G429" s="176"/>
      <c r="H429" s="177"/>
      <c r="I429" s="126"/>
    </row>
    <row r="430" spans="1:9" s="8" customFormat="1">
      <c r="A430" s="172"/>
      <c r="B430" s="173"/>
      <c r="C430" s="174"/>
      <c r="D430" s="175"/>
      <c r="E430" s="175"/>
      <c r="F430" s="175"/>
      <c r="G430" s="176"/>
      <c r="H430" s="177"/>
      <c r="I430" s="126"/>
    </row>
    <row r="431" spans="1:9" s="8" customFormat="1">
      <c r="A431" s="172"/>
      <c r="B431" s="173"/>
      <c r="C431" s="174"/>
      <c r="D431" s="175"/>
      <c r="E431" s="175"/>
      <c r="F431" s="175"/>
      <c r="G431" s="176"/>
      <c r="H431" s="177"/>
      <c r="I431" s="126"/>
    </row>
    <row r="432" spans="1:9" s="8" customFormat="1">
      <c r="A432" s="172"/>
      <c r="B432" s="173"/>
      <c r="C432" s="174"/>
      <c r="D432" s="175"/>
      <c r="E432" s="175"/>
      <c r="F432" s="175"/>
      <c r="G432" s="176"/>
      <c r="H432" s="177"/>
      <c r="I432" s="126"/>
    </row>
    <row r="433" spans="1:9" s="8" customFormat="1">
      <c r="A433" s="172"/>
      <c r="B433" s="173"/>
      <c r="C433" s="174"/>
      <c r="D433" s="175"/>
      <c r="E433" s="175"/>
      <c r="F433" s="175"/>
      <c r="G433" s="176"/>
      <c r="H433" s="177"/>
      <c r="I433" s="126"/>
    </row>
    <row r="434" spans="1:9" s="8" customFormat="1">
      <c r="A434" s="172"/>
      <c r="B434" s="173"/>
      <c r="C434" s="174"/>
      <c r="D434" s="175"/>
      <c r="E434" s="175"/>
      <c r="F434" s="175"/>
      <c r="G434" s="176"/>
      <c r="H434" s="177"/>
      <c r="I434" s="126"/>
    </row>
    <row r="435" spans="1:9" s="8" customFormat="1">
      <c r="A435" s="172"/>
      <c r="B435" s="173"/>
      <c r="C435" s="174"/>
      <c r="D435" s="175"/>
      <c r="E435" s="175"/>
      <c r="F435" s="175"/>
      <c r="G435" s="176"/>
      <c r="H435" s="177"/>
      <c r="I435" s="126"/>
    </row>
    <row r="436" spans="1:9" s="8" customFormat="1">
      <c r="A436" s="172"/>
      <c r="B436" s="173"/>
      <c r="C436" s="174"/>
      <c r="D436" s="175"/>
      <c r="E436" s="175"/>
      <c r="F436" s="175"/>
      <c r="G436" s="176"/>
      <c r="H436" s="177"/>
      <c r="I436" s="126"/>
    </row>
    <row r="437" spans="1:9" s="8" customFormat="1">
      <c r="A437" s="172"/>
      <c r="B437" s="173"/>
      <c r="C437" s="174"/>
      <c r="D437" s="175"/>
      <c r="E437" s="175"/>
      <c r="F437" s="175"/>
      <c r="G437" s="176"/>
      <c r="H437" s="177"/>
      <c r="I437" s="126"/>
    </row>
    <row r="438" spans="1:9" s="8" customFormat="1">
      <c r="A438" s="172"/>
      <c r="B438" s="173"/>
      <c r="C438" s="174"/>
      <c r="D438" s="175"/>
      <c r="E438" s="175"/>
      <c r="F438" s="175"/>
      <c r="G438" s="176"/>
      <c r="H438" s="177"/>
      <c r="I438" s="126"/>
    </row>
    <row r="439" spans="1:9" s="8" customFormat="1">
      <c r="A439" s="172"/>
      <c r="B439" s="173"/>
      <c r="C439" s="174"/>
      <c r="D439" s="175"/>
      <c r="E439" s="175"/>
      <c r="F439" s="175"/>
      <c r="G439" s="176"/>
      <c r="H439" s="177"/>
      <c r="I439" s="126"/>
    </row>
    <row r="440" spans="1:9" s="8" customFormat="1">
      <c r="A440" s="172"/>
      <c r="B440" s="173"/>
      <c r="C440" s="174"/>
      <c r="D440" s="175"/>
      <c r="E440" s="175"/>
      <c r="F440" s="175"/>
      <c r="G440" s="176"/>
      <c r="H440" s="177"/>
      <c r="I440" s="126"/>
    </row>
    <row r="441" spans="1:9" s="8" customFormat="1">
      <c r="A441" s="172"/>
      <c r="B441" s="173"/>
      <c r="C441" s="174"/>
      <c r="D441" s="175"/>
      <c r="E441" s="175"/>
      <c r="F441" s="175"/>
      <c r="G441" s="176"/>
      <c r="H441" s="177"/>
      <c r="I441" s="126"/>
    </row>
    <row r="442" spans="1:9" s="8" customFormat="1">
      <c r="A442" s="172"/>
      <c r="B442" s="173"/>
      <c r="C442" s="174"/>
      <c r="D442" s="175"/>
      <c r="E442" s="175"/>
      <c r="F442" s="175"/>
      <c r="G442" s="176"/>
      <c r="H442" s="177"/>
      <c r="I442" s="126"/>
    </row>
    <row r="443" spans="1:9" s="8" customFormat="1">
      <c r="A443" s="172"/>
      <c r="B443" s="173"/>
      <c r="C443" s="174"/>
      <c r="D443" s="175"/>
      <c r="E443" s="175"/>
      <c r="F443" s="175"/>
      <c r="G443" s="176"/>
      <c r="H443" s="177"/>
      <c r="I443" s="126"/>
    </row>
    <row r="444" spans="1:9" s="8" customFormat="1">
      <c r="A444" s="172"/>
      <c r="B444" s="173"/>
      <c r="C444" s="174"/>
      <c r="D444" s="175"/>
      <c r="E444" s="175"/>
      <c r="F444" s="175"/>
      <c r="G444" s="176"/>
      <c r="H444" s="177"/>
      <c r="I444" s="126"/>
    </row>
    <row r="445" spans="1:9" s="8" customFormat="1">
      <c r="A445" s="172"/>
      <c r="B445" s="173"/>
      <c r="C445" s="174"/>
      <c r="D445" s="175"/>
      <c r="E445" s="175"/>
      <c r="F445" s="175"/>
      <c r="G445" s="176"/>
      <c r="H445" s="177"/>
      <c r="I445" s="126"/>
    </row>
    <row r="446" spans="1:9" s="8" customFormat="1">
      <c r="A446" s="172"/>
      <c r="B446" s="173"/>
      <c r="C446" s="174"/>
      <c r="D446" s="175"/>
      <c r="E446" s="175"/>
      <c r="F446" s="175"/>
      <c r="G446" s="176"/>
      <c r="H446" s="177"/>
      <c r="I446" s="126"/>
    </row>
    <row r="447" spans="1:9" s="8" customFormat="1">
      <c r="A447" s="172"/>
      <c r="B447" s="173"/>
      <c r="C447" s="174"/>
      <c r="D447" s="175"/>
      <c r="E447" s="175"/>
      <c r="F447" s="175"/>
      <c r="G447" s="176"/>
      <c r="H447" s="177"/>
      <c r="I447" s="126"/>
    </row>
    <row r="448" spans="1:9" s="8" customFormat="1">
      <c r="A448" s="172"/>
      <c r="B448" s="173"/>
      <c r="C448" s="174"/>
      <c r="D448" s="175"/>
      <c r="E448" s="175"/>
      <c r="F448" s="175"/>
      <c r="G448" s="176"/>
      <c r="H448" s="177"/>
      <c r="I448" s="126"/>
    </row>
    <row r="449" spans="1:9" s="8" customFormat="1">
      <c r="A449" s="172"/>
      <c r="B449" s="173"/>
      <c r="C449" s="174"/>
      <c r="D449" s="175"/>
      <c r="E449" s="175"/>
      <c r="F449" s="175"/>
      <c r="G449" s="176"/>
      <c r="H449" s="177"/>
      <c r="I449" s="126"/>
    </row>
    <row r="450" spans="1:9" s="8" customFormat="1">
      <c r="A450" s="172"/>
      <c r="B450" s="173"/>
      <c r="C450" s="174"/>
      <c r="D450" s="175"/>
      <c r="E450" s="175"/>
      <c r="F450" s="175"/>
      <c r="G450" s="176"/>
      <c r="H450" s="177"/>
      <c r="I450" s="126"/>
    </row>
    <row r="451" spans="1:9" s="8" customFormat="1">
      <c r="A451" s="172"/>
      <c r="B451" s="173"/>
      <c r="C451" s="174"/>
      <c r="D451" s="175"/>
      <c r="E451" s="175"/>
      <c r="F451" s="175"/>
      <c r="G451" s="176"/>
      <c r="H451" s="177"/>
      <c r="I451" s="126"/>
    </row>
    <row r="452" spans="1:9" s="8" customFormat="1">
      <c r="A452" s="172"/>
      <c r="B452" s="173"/>
      <c r="C452" s="174"/>
      <c r="D452" s="175"/>
      <c r="E452" s="175"/>
      <c r="F452" s="175"/>
      <c r="G452" s="176"/>
      <c r="H452" s="177"/>
      <c r="I452" s="126"/>
    </row>
    <row r="453" spans="1:9" s="8" customFormat="1">
      <c r="A453" s="172"/>
      <c r="B453" s="173"/>
      <c r="C453" s="174"/>
      <c r="D453" s="175"/>
      <c r="E453" s="175"/>
      <c r="F453" s="175"/>
      <c r="G453" s="176"/>
      <c r="H453" s="177"/>
      <c r="I453" s="126"/>
    </row>
    <row r="454" spans="1:9" s="8" customFormat="1">
      <c r="A454" s="172"/>
      <c r="B454" s="173"/>
      <c r="C454" s="174"/>
      <c r="D454" s="175"/>
      <c r="E454" s="175"/>
      <c r="F454" s="175"/>
      <c r="G454" s="176"/>
      <c r="H454" s="177"/>
      <c r="I454" s="126"/>
    </row>
    <row r="455" spans="1:9" s="8" customFormat="1">
      <c r="A455" s="172"/>
      <c r="B455" s="173"/>
      <c r="C455" s="174"/>
      <c r="D455" s="175"/>
      <c r="E455" s="175"/>
      <c r="F455" s="175"/>
      <c r="G455" s="176"/>
      <c r="H455" s="177"/>
      <c r="I455" s="126"/>
    </row>
    <row r="456" spans="1:9" s="8" customFormat="1">
      <c r="A456" s="172"/>
      <c r="B456" s="173"/>
      <c r="C456" s="174"/>
      <c r="D456" s="175"/>
      <c r="E456" s="175"/>
      <c r="F456" s="175"/>
      <c r="G456" s="176"/>
      <c r="H456" s="177"/>
      <c r="I456" s="126"/>
    </row>
    <row r="457" spans="1:9" s="8" customFormat="1">
      <c r="A457" s="172"/>
      <c r="B457" s="173"/>
      <c r="C457" s="174"/>
      <c r="D457" s="175"/>
      <c r="E457" s="175"/>
      <c r="F457" s="175"/>
      <c r="G457" s="176"/>
      <c r="H457" s="177"/>
      <c r="I457" s="126"/>
    </row>
    <row r="458" spans="1:9" s="8" customFormat="1">
      <c r="A458" s="172"/>
      <c r="B458" s="173"/>
      <c r="C458" s="174"/>
      <c r="D458" s="175"/>
      <c r="E458" s="175"/>
      <c r="F458" s="175"/>
      <c r="G458" s="176"/>
      <c r="H458" s="177"/>
      <c r="I458" s="126"/>
    </row>
    <row r="459" spans="1:9" s="8" customFormat="1">
      <c r="A459" s="172"/>
      <c r="B459" s="173"/>
      <c r="C459" s="174"/>
      <c r="D459" s="175"/>
      <c r="E459" s="175"/>
      <c r="F459" s="175"/>
      <c r="G459" s="176"/>
      <c r="H459" s="177"/>
      <c r="I459" s="126"/>
    </row>
    <row r="460" spans="1:9" s="8" customFormat="1">
      <c r="A460" s="172"/>
      <c r="B460" s="173"/>
      <c r="C460" s="174"/>
      <c r="D460" s="175"/>
      <c r="E460" s="175"/>
      <c r="F460" s="175"/>
      <c r="G460" s="176"/>
      <c r="H460" s="177"/>
      <c r="I460" s="126"/>
    </row>
    <row r="461" spans="1:9" s="8" customFormat="1">
      <c r="A461" s="172"/>
      <c r="B461" s="173"/>
      <c r="C461" s="174"/>
      <c r="D461" s="175"/>
      <c r="E461" s="175"/>
      <c r="F461" s="175"/>
      <c r="G461" s="176"/>
      <c r="H461" s="177"/>
      <c r="I461" s="126"/>
    </row>
    <row r="462" spans="1:9" s="8" customFormat="1">
      <c r="A462" s="172"/>
      <c r="B462" s="173"/>
      <c r="C462" s="174"/>
      <c r="D462" s="175"/>
      <c r="E462" s="175"/>
      <c r="F462" s="175"/>
      <c r="G462" s="176"/>
      <c r="H462" s="177"/>
      <c r="I462" s="126"/>
    </row>
    <row r="463" spans="1:9" s="8" customFormat="1">
      <c r="A463" s="172"/>
      <c r="B463" s="173"/>
      <c r="C463" s="174"/>
      <c r="D463" s="175"/>
      <c r="E463" s="175"/>
      <c r="F463" s="175"/>
      <c r="G463" s="176"/>
      <c r="H463" s="177"/>
      <c r="I463" s="126"/>
    </row>
    <row r="464" spans="1:9" s="8" customFormat="1">
      <c r="A464" s="172"/>
      <c r="B464" s="173"/>
      <c r="C464" s="174"/>
      <c r="D464" s="175"/>
      <c r="E464" s="175"/>
      <c r="F464" s="175"/>
      <c r="G464" s="176"/>
      <c r="H464" s="177"/>
      <c r="I464" s="126"/>
    </row>
    <row r="465" spans="1:9" s="8" customFormat="1">
      <c r="A465" s="172"/>
      <c r="B465" s="173"/>
      <c r="C465" s="174"/>
      <c r="D465" s="175"/>
      <c r="E465" s="175"/>
      <c r="F465" s="175"/>
      <c r="G465" s="176"/>
      <c r="H465" s="177"/>
      <c r="I465" s="126"/>
    </row>
    <row r="466" spans="1:9" s="8" customFormat="1">
      <c r="A466" s="172"/>
      <c r="B466" s="173"/>
      <c r="C466" s="174"/>
      <c r="D466" s="175"/>
      <c r="E466" s="175"/>
      <c r="F466" s="175"/>
      <c r="G466" s="176"/>
      <c r="H466" s="177"/>
      <c r="I466" s="126"/>
    </row>
    <row r="467" spans="1:9" s="8" customFormat="1">
      <c r="A467" s="172"/>
      <c r="B467" s="173"/>
      <c r="C467" s="174"/>
      <c r="D467" s="175"/>
      <c r="E467" s="175"/>
      <c r="F467" s="175"/>
      <c r="G467" s="176"/>
      <c r="H467" s="177"/>
      <c r="I467" s="126"/>
    </row>
    <row r="468" spans="1:9" s="8" customFormat="1">
      <c r="A468" s="172"/>
      <c r="B468" s="173"/>
      <c r="C468" s="174"/>
      <c r="D468" s="175"/>
      <c r="E468" s="175"/>
      <c r="F468" s="175"/>
      <c r="G468" s="176"/>
      <c r="H468" s="177"/>
      <c r="I468" s="126"/>
    </row>
    <row r="469" spans="1:9" s="8" customFormat="1">
      <c r="A469" s="172"/>
      <c r="B469" s="173"/>
      <c r="C469" s="174"/>
      <c r="D469" s="175"/>
      <c r="E469" s="175"/>
      <c r="F469" s="175"/>
      <c r="G469" s="176"/>
      <c r="H469" s="177"/>
      <c r="I469" s="126"/>
    </row>
    <row r="470" spans="1:9" s="8" customFormat="1">
      <c r="A470" s="172"/>
      <c r="B470" s="173"/>
      <c r="C470" s="174"/>
      <c r="D470" s="175"/>
      <c r="E470" s="175"/>
      <c r="F470" s="175"/>
      <c r="G470" s="176"/>
      <c r="H470" s="177"/>
      <c r="I470" s="126"/>
    </row>
    <row r="471" spans="1:9" s="8" customFormat="1">
      <c r="A471" s="172"/>
      <c r="B471" s="173"/>
      <c r="C471" s="174"/>
      <c r="D471" s="175"/>
      <c r="E471" s="175"/>
      <c r="F471" s="175"/>
      <c r="G471" s="176"/>
      <c r="H471" s="177"/>
      <c r="I471" s="126"/>
    </row>
    <row r="472" spans="1:9" s="8" customFormat="1">
      <c r="A472" s="172"/>
      <c r="B472" s="173"/>
      <c r="C472" s="174"/>
      <c r="D472" s="175"/>
      <c r="E472" s="175"/>
      <c r="F472" s="175"/>
      <c r="G472" s="176"/>
      <c r="H472" s="177"/>
      <c r="I472" s="126"/>
    </row>
    <row r="473" spans="1:9" s="8" customFormat="1">
      <c r="A473" s="172"/>
      <c r="B473" s="173"/>
      <c r="C473" s="174"/>
      <c r="D473" s="175"/>
      <c r="E473" s="175"/>
      <c r="F473" s="175"/>
      <c r="G473" s="176"/>
      <c r="H473" s="177"/>
      <c r="I473" s="126"/>
    </row>
    <row r="474" spans="1:9" s="8" customFormat="1">
      <c r="A474" s="172"/>
      <c r="B474" s="173"/>
      <c r="C474" s="174"/>
      <c r="D474" s="175"/>
      <c r="E474" s="175"/>
      <c r="F474" s="175"/>
      <c r="G474" s="176"/>
      <c r="H474" s="177"/>
      <c r="I474" s="126"/>
    </row>
    <row r="475" spans="1:9" s="8" customFormat="1">
      <c r="A475" s="172"/>
      <c r="B475" s="173"/>
      <c r="C475" s="174"/>
      <c r="D475" s="175"/>
      <c r="E475" s="175"/>
      <c r="F475" s="175"/>
      <c r="G475" s="176"/>
      <c r="H475" s="177"/>
      <c r="I475" s="126"/>
    </row>
    <row r="476" spans="1:9" s="8" customFormat="1">
      <c r="A476" s="172"/>
      <c r="B476" s="173"/>
      <c r="C476" s="174"/>
      <c r="D476" s="175"/>
      <c r="E476" s="175"/>
      <c r="F476" s="175"/>
      <c r="G476" s="176"/>
      <c r="H476" s="177"/>
      <c r="I476" s="126"/>
    </row>
    <row r="477" spans="1:9" s="8" customFormat="1">
      <c r="A477" s="172"/>
      <c r="B477" s="173"/>
      <c r="C477" s="174"/>
      <c r="D477" s="175"/>
      <c r="E477" s="175"/>
      <c r="F477" s="175"/>
      <c r="G477" s="176"/>
      <c r="H477" s="177"/>
      <c r="I477" s="126"/>
    </row>
    <row r="478" spans="1:9" s="8" customFormat="1">
      <c r="A478" s="172"/>
      <c r="B478" s="173"/>
      <c r="C478" s="174"/>
      <c r="D478" s="175"/>
      <c r="E478" s="175"/>
      <c r="F478" s="175"/>
      <c r="G478" s="176"/>
      <c r="H478" s="177"/>
      <c r="I478" s="126"/>
    </row>
    <row r="479" spans="1:9" s="8" customFormat="1">
      <c r="A479" s="172"/>
      <c r="B479" s="173"/>
      <c r="C479" s="174"/>
      <c r="D479" s="175"/>
      <c r="E479" s="175"/>
      <c r="F479" s="175"/>
      <c r="G479" s="176"/>
      <c r="H479" s="177"/>
      <c r="I479" s="126"/>
    </row>
    <row r="480" spans="1:9" s="8" customFormat="1">
      <c r="A480" s="172"/>
      <c r="B480" s="173"/>
      <c r="C480" s="174"/>
      <c r="D480" s="175"/>
      <c r="E480" s="175"/>
      <c r="F480" s="175"/>
      <c r="G480" s="176"/>
      <c r="H480" s="177"/>
      <c r="I480" s="126"/>
    </row>
    <row r="481" spans="1:9" s="8" customFormat="1">
      <c r="A481" s="172"/>
      <c r="B481" s="173"/>
      <c r="C481" s="174"/>
      <c r="D481" s="175"/>
      <c r="E481" s="175"/>
      <c r="F481" s="175"/>
      <c r="G481" s="176"/>
      <c r="H481" s="177"/>
      <c r="I481" s="126"/>
    </row>
    <row r="482" spans="1:9" s="8" customFormat="1">
      <c r="A482" s="172"/>
      <c r="B482" s="173"/>
      <c r="C482" s="174"/>
      <c r="D482" s="175"/>
      <c r="E482" s="175"/>
      <c r="F482" s="175"/>
      <c r="G482" s="176"/>
      <c r="H482" s="177"/>
      <c r="I482" s="126"/>
    </row>
    <row r="483" spans="1:9" s="8" customFormat="1">
      <c r="A483" s="172"/>
      <c r="B483" s="173"/>
      <c r="C483" s="174"/>
      <c r="D483" s="175"/>
      <c r="E483" s="175"/>
      <c r="F483" s="175"/>
      <c r="G483" s="176"/>
      <c r="H483" s="177"/>
      <c r="I483" s="126"/>
    </row>
    <row r="484" spans="1:9" s="8" customFormat="1">
      <c r="A484" s="172"/>
      <c r="B484" s="173"/>
      <c r="C484" s="174"/>
      <c r="D484" s="175"/>
      <c r="E484" s="175"/>
      <c r="F484" s="175"/>
      <c r="G484" s="176"/>
      <c r="H484" s="177"/>
      <c r="I484" s="126"/>
    </row>
    <row r="485" spans="1:9" s="8" customFormat="1">
      <c r="A485" s="172"/>
      <c r="B485" s="173"/>
      <c r="C485" s="174"/>
      <c r="D485" s="175"/>
      <c r="E485" s="175"/>
      <c r="F485" s="175"/>
      <c r="G485" s="176"/>
      <c r="H485" s="177"/>
      <c r="I485" s="126"/>
    </row>
    <row r="486" spans="1:9" s="8" customFormat="1">
      <c r="A486" s="172"/>
      <c r="B486" s="173"/>
      <c r="C486" s="174"/>
      <c r="D486" s="175"/>
      <c r="E486" s="175"/>
      <c r="F486" s="175"/>
      <c r="G486" s="176"/>
      <c r="H486" s="177"/>
      <c r="I486" s="126"/>
    </row>
    <row r="487" spans="1:9" s="8" customFormat="1">
      <c r="A487" s="172"/>
      <c r="B487" s="173"/>
      <c r="C487" s="174"/>
      <c r="D487" s="175"/>
      <c r="E487" s="175"/>
      <c r="F487" s="175"/>
      <c r="G487" s="176"/>
      <c r="H487" s="177"/>
      <c r="I487" s="126"/>
    </row>
    <row r="488" spans="1:9" s="8" customFormat="1">
      <c r="A488" s="172"/>
      <c r="B488" s="173"/>
      <c r="C488" s="174"/>
      <c r="D488" s="175"/>
      <c r="E488" s="175"/>
      <c r="F488" s="175"/>
      <c r="G488" s="176"/>
      <c r="H488" s="177"/>
      <c r="I488" s="126"/>
    </row>
    <row r="489" spans="1:9" s="8" customFormat="1">
      <c r="A489" s="172"/>
      <c r="B489" s="173"/>
      <c r="C489" s="174"/>
      <c r="D489" s="175"/>
      <c r="E489" s="175"/>
      <c r="F489" s="175"/>
      <c r="G489" s="176"/>
      <c r="H489" s="177"/>
      <c r="I489" s="126"/>
    </row>
    <row r="490" spans="1:9" s="8" customFormat="1">
      <c r="A490" s="172"/>
      <c r="B490" s="173"/>
      <c r="C490" s="174"/>
      <c r="D490" s="175"/>
      <c r="E490" s="175"/>
      <c r="F490" s="175"/>
      <c r="G490" s="176"/>
      <c r="H490" s="177"/>
      <c r="I490" s="126"/>
    </row>
    <row r="491" spans="1:9" s="8" customFormat="1">
      <c r="A491" s="172"/>
      <c r="B491" s="173"/>
      <c r="C491" s="174"/>
      <c r="D491" s="175"/>
      <c r="E491" s="175"/>
      <c r="F491" s="175"/>
      <c r="G491" s="176"/>
      <c r="H491" s="177"/>
      <c r="I491" s="126"/>
    </row>
    <row r="492" spans="1:9" s="8" customFormat="1">
      <c r="A492" s="172"/>
      <c r="B492" s="173"/>
      <c r="C492" s="174"/>
      <c r="D492" s="175"/>
      <c r="E492" s="175"/>
      <c r="F492" s="175"/>
      <c r="G492" s="176"/>
      <c r="H492" s="177"/>
      <c r="I492" s="126"/>
    </row>
    <row r="493" spans="1:9" s="8" customFormat="1">
      <c r="A493" s="172"/>
      <c r="B493" s="173"/>
      <c r="C493" s="174"/>
      <c r="D493" s="175"/>
      <c r="E493" s="175"/>
      <c r="F493" s="175"/>
      <c r="G493" s="176"/>
      <c r="H493" s="177"/>
      <c r="I493" s="126"/>
    </row>
    <row r="494" spans="1:9" s="8" customFormat="1">
      <c r="A494" s="172"/>
      <c r="B494" s="173"/>
      <c r="C494" s="174"/>
      <c r="D494" s="175"/>
      <c r="E494" s="175"/>
      <c r="F494" s="175"/>
      <c r="G494" s="176"/>
      <c r="H494" s="177"/>
      <c r="I494" s="126"/>
    </row>
    <row r="495" spans="1:9" s="8" customFormat="1">
      <c r="A495" s="172"/>
      <c r="B495" s="173"/>
      <c r="C495" s="174"/>
      <c r="D495" s="175"/>
      <c r="E495" s="175"/>
      <c r="F495" s="175"/>
      <c r="G495" s="176"/>
      <c r="H495" s="177"/>
      <c r="I495" s="126"/>
    </row>
    <row r="496" spans="1:9" s="8" customFormat="1">
      <c r="A496" s="172"/>
      <c r="B496" s="173"/>
      <c r="C496" s="174"/>
      <c r="D496" s="175"/>
      <c r="E496" s="175"/>
      <c r="F496" s="175"/>
      <c r="G496" s="176"/>
      <c r="H496" s="177"/>
      <c r="I496" s="126"/>
    </row>
    <row r="497" spans="1:9" s="8" customFormat="1">
      <c r="A497" s="172"/>
      <c r="B497" s="173"/>
      <c r="C497" s="174"/>
      <c r="D497" s="175"/>
      <c r="E497" s="175"/>
      <c r="F497" s="175"/>
      <c r="G497" s="176"/>
      <c r="H497" s="177"/>
      <c r="I497" s="126"/>
    </row>
    <row r="498" spans="1:9" s="8" customFormat="1">
      <c r="A498" s="172"/>
      <c r="B498" s="173"/>
      <c r="C498" s="174"/>
      <c r="D498" s="175"/>
      <c r="E498" s="175"/>
      <c r="F498" s="175"/>
      <c r="G498" s="176"/>
      <c r="H498" s="177"/>
      <c r="I498" s="126"/>
    </row>
    <row r="499" spans="1:9" s="8" customFormat="1">
      <c r="A499" s="172"/>
      <c r="B499" s="173"/>
      <c r="C499" s="174"/>
      <c r="D499" s="175"/>
      <c r="E499" s="175"/>
      <c r="F499" s="175"/>
      <c r="G499" s="176"/>
      <c r="H499" s="177"/>
      <c r="I499" s="126"/>
    </row>
    <row r="500" spans="1:9" s="8" customFormat="1">
      <c r="A500" s="172"/>
      <c r="B500" s="173"/>
      <c r="C500" s="174"/>
      <c r="D500" s="175"/>
      <c r="E500" s="175"/>
      <c r="F500" s="175"/>
      <c r="G500" s="176"/>
      <c r="H500" s="177"/>
      <c r="I500" s="126"/>
    </row>
    <row r="501" spans="1:9" s="8" customFormat="1">
      <c r="A501" s="172"/>
      <c r="B501" s="173"/>
      <c r="C501" s="174"/>
      <c r="D501" s="175"/>
      <c r="E501" s="175"/>
      <c r="F501" s="175"/>
      <c r="G501" s="176"/>
      <c r="H501" s="177"/>
      <c r="I501" s="126"/>
    </row>
    <row r="502" spans="1:9" s="8" customFormat="1">
      <c r="A502" s="172"/>
      <c r="B502" s="173"/>
      <c r="C502" s="174"/>
      <c r="D502" s="175"/>
      <c r="E502" s="175"/>
      <c r="F502" s="175"/>
      <c r="G502" s="176"/>
      <c r="H502" s="177"/>
      <c r="I502" s="126"/>
    </row>
    <row r="503" spans="1:9" s="8" customFormat="1">
      <c r="A503" s="172"/>
      <c r="B503" s="173"/>
      <c r="C503" s="174"/>
      <c r="D503" s="175"/>
      <c r="E503" s="175"/>
      <c r="F503" s="175"/>
      <c r="G503" s="176"/>
      <c r="H503" s="177"/>
      <c r="I503" s="126"/>
    </row>
    <row r="504" spans="1:9" s="8" customFormat="1">
      <c r="A504" s="172"/>
      <c r="B504" s="173"/>
      <c r="C504" s="174"/>
      <c r="D504" s="175"/>
      <c r="E504" s="175"/>
      <c r="F504" s="175"/>
      <c r="G504" s="176"/>
      <c r="H504" s="177"/>
      <c r="I504" s="126"/>
    </row>
    <row r="505" spans="1:9" s="8" customFormat="1">
      <c r="A505" s="172"/>
      <c r="B505" s="173"/>
      <c r="C505" s="174"/>
      <c r="D505" s="175"/>
      <c r="E505" s="175"/>
      <c r="F505" s="175"/>
      <c r="G505" s="176"/>
      <c r="H505" s="177"/>
      <c r="I505" s="126"/>
    </row>
    <row r="506" spans="1:9" s="8" customFormat="1">
      <c r="A506" s="172"/>
      <c r="B506" s="173"/>
      <c r="C506" s="174"/>
      <c r="D506" s="175"/>
      <c r="E506" s="175"/>
      <c r="F506" s="175"/>
      <c r="G506" s="176"/>
      <c r="H506" s="177"/>
      <c r="I506" s="126"/>
    </row>
    <row r="507" spans="1:9" s="8" customFormat="1">
      <c r="A507" s="172"/>
      <c r="B507" s="173"/>
      <c r="C507" s="174"/>
      <c r="D507" s="175"/>
      <c r="E507" s="175"/>
      <c r="F507" s="175"/>
      <c r="G507" s="176"/>
      <c r="H507" s="177"/>
      <c r="I507" s="126"/>
    </row>
    <row r="508" spans="1:9" s="8" customFormat="1">
      <c r="A508" s="172"/>
      <c r="B508" s="173"/>
      <c r="C508" s="174"/>
      <c r="D508" s="175"/>
      <c r="E508" s="175"/>
      <c r="F508" s="175"/>
      <c r="G508" s="176"/>
      <c r="H508" s="177"/>
      <c r="I508" s="126"/>
    </row>
    <row r="509" spans="1:9" s="8" customFormat="1">
      <c r="A509" s="172"/>
      <c r="B509" s="173"/>
      <c r="C509" s="174"/>
      <c r="D509" s="175"/>
      <c r="E509" s="175"/>
      <c r="F509" s="175"/>
      <c r="G509" s="176"/>
      <c r="H509" s="177"/>
      <c r="I509" s="126"/>
    </row>
    <row r="510" spans="1:9" s="8" customFormat="1">
      <c r="A510" s="172"/>
      <c r="B510" s="173"/>
      <c r="C510" s="174"/>
      <c r="D510" s="175"/>
      <c r="E510" s="175"/>
      <c r="F510" s="175"/>
      <c r="G510" s="176"/>
      <c r="H510" s="177"/>
      <c r="I510" s="126"/>
    </row>
    <row r="511" spans="1:9" s="8" customFormat="1">
      <c r="A511" s="172"/>
      <c r="B511" s="173"/>
      <c r="C511" s="174"/>
      <c r="D511" s="175"/>
      <c r="E511" s="175"/>
      <c r="F511" s="175"/>
      <c r="G511" s="176"/>
      <c r="H511" s="177"/>
      <c r="I511" s="126"/>
    </row>
    <row r="512" spans="1:9" s="8" customFormat="1">
      <c r="A512" s="172"/>
      <c r="B512" s="173"/>
      <c r="C512" s="174"/>
      <c r="D512" s="175"/>
      <c r="E512" s="175"/>
      <c r="F512" s="175"/>
      <c r="G512" s="176"/>
      <c r="H512" s="177"/>
      <c r="I512" s="126"/>
    </row>
    <row r="513" spans="1:9" s="8" customFormat="1">
      <c r="A513" s="172"/>
      <c r="B513" s="173"/>
      <c r="C513" s="174"/>
      <c r="D513" s="175"/>
      <c r="E513" s="175"/>
      <c r="F513" s="175"/>
      <c r="G513" s="176"/>
      <c r="H513" s="177"/>
      <c r="I513" s="126"/>
    </row>
    <row r="514" spans="1:9" s="8" customFormat="1">
      <c r="A514" s="172"/>
      <c r="B514" s="173"/>
      <c r="C514" s="174"/>
      <c r="D514" s="175"/>
      <c r="E514" s="175"/>
      <c r="F514" s="175"/>
      <c r="G514" s="176"/>
      <c r="H514" s="177"/>
      <c r="I514" s="126"/>
    </row>
    <row r="515" spans="1:9" s="8" customFormat="1">
      <c r="A515" s="172"/>
      <c r="B515" s="173"/>
      <c r="C515" s="174"/>
      <c r="D515" s="175"/>
      <c r="E515" s="175"/>
      <c r="F515" s="175"/>
      <c r="G515" s="176"/>
      <c r="H515" s="177"/>
      <c r="I515" s="126"/>
    </row>
    <row r="516" spans="1:9" s="8" customFormat="1">
      <c r="A516" s="172"/>
      <c r="B516" s="173"/>
      <c r="C516" s="174"/>
      <c r="D516" s="175"/>
      <c r="E516" s="175"/>
      <c r="F516" s="175"/>
      <c r="G516" s="176"/>
      <c r="H516" s="177"/>
      <c r="I516" s="126"/>
    </row>
    <row r="517" spans="1:9" s="8" customFormat="1">
      <c r="A517" s="172"/>
      <c r="B517" s="173"/>
      <c r="C517" s="174"/>
      <c r="D517" s="175"/>
      <c r="E517" s="175"/>
      <c r="F517" s="175"/>
      <c r="G517" s="176"/>
      <c r="H517" s="177"/>
      <c r="I517" s="126"/>
    </row>
    <row r="518" spans="1:9" s="8" customFormat="1">
      <c r="A518" s="172"/>
      <c r="B518" s="173"/>
      <c r="C518" s="174"/>
      <c r="D518" s="175"/>
      <c r="E518" s="175"/>
      <c r="F518" s="175"/>
      <c r="G518" s="176"/>
      <c r="H518" s="177"/>
      <c r="I518" s="126"/>
    </row>
    <row r="519" spans="1:9" s="8" customFormat="1">
      <c r="A519" s="172"/>
      <c r="B519" s="173"/>
      <c r="C519" s="174"/>
      <c r="D519" s="146"/>
      <c r="E519" s="146"/>
      <c r="F519" s="146"/>
      <c r="G519" s="178"/>
      <c r="H519" s="169"/>
      <c r="I519" s="126"/>
    </row>
    <row r="520" spans="1:9" s="8" customFormat="1">
      <c r="A520" s="172"/>
      <c r="B520" s="173"/>
      <c r="C520" s="174"/>
      <c r="D520" s="146"/>
      <c r="E520" s="146"/>
      <c r="F520" s="146"/>
      <c r="G520" s="178"/>
      <c r="H520" s="169"/>
      <c r="I520" s="126"/>
    </row>
    <row r="521" spans="1:9" s="8" customFormat="1">
      <c r="A521" s="172"/>
      <c r="B521" s="173"/>
      <c r="C521" s="174"/>
      <c r="D521" s="146"/>
      <c r="E521" s="146"/>
      <c r="F521" s="146"/>
      <c r="G521" s="178"/>
      <c r="H521" s="169"/>
      <c r="I521" s="126"/>
    </row>
    <row r="522" spans="1:9" s="8" customFormat="1">
      <c r="A522" s="172"/>
      <c r="B522" s="173"/>
      <c r="C522" s="174"/>
      <c r="D522" s="146"/>
      <c r="E522" s="146"/>
      <c r="F522" s="146"/>
      <c r="G522" s="178"/>
      <c r="H522" s="169"/>
      <c r="I522" s="126"/>
    </row>
    <row r="523" spans="1:9" s="8" customFormat="1">
      <c r="A523" s="172"/>
      <c r="B523" s="173"/>
      <c r="C523" s="174"/>
      <c r="D523" s="146"/>
      <c r="E523" s="146"/>
      <c r="F523" s="146"/>
      <c r="G523" s="178"/>
      <c r="H523" s="169"/>
      <c r="I523" s="126"/>
    </row>
    <row r="524" spans="1:9" s="8" customFormat="1">
      <c r="A524" s="172"/>
      <c r="B524" s="173"/>
      <c r="C524" s="174"/>
      <c r="D524" s="146"/>
      <c r="E524" s="146"/>
      <c r="F524" s="146"/>
      <c r="G524" s="178"/>
      <c r="H524" s="169"/>
      <c r="I524" s="126"/>
    </row>
    <row r="525" spans="1:9" s="8" customFormat="1">
      <c r="A525" s="172"/>
      <c r="B525" s="173"/>
      <c r="C525" s="174"/>
      <c r="D525" s="146"/>
      <c r="E525" s="146"/>
      <c r="F525" s="146"/>
      <c r="G525" s="178"/>
      <c r="H525" s="169"/>
      <c r="I525" s="126"/>
    </row>
    <row r="526" spans="1:9" s="8" customFormat="1">
      <c r="A526" s="172"/>
      <c r="B526" s="173"/>
      <c r="C526" s="174"/>
      <c r="D526" s="146"/>
      <c r="E526" s="146"/>
      <c r="F526" s="146"/>
      <c r="G526" s="178"/>
      <c r="H526" s="169"/>
      <c r="I526" s="126"/>
    </row>
    <row r="527" spans="1:9" s="8" customFormat="1">
      <c r="A527" s="172"/>
      <c r="B527" s="173"/>
      <c r="C527" s="174"/>
      <c r="D527" s="146"/>
      <c r="E527" s="146"/>
      <c r="F527" s="146"/>
      <c r="G527" s="178"/>
      <c r="H527" s="169"/>
      <c r="I527" s="126"/>
    </row>
    <row r="528" spans="1:9" s="8" customFormat="1">
      <c r="A528" s="172"/>
      <c r="B528" s="173"/>
      <c r="C528" s="174"/>
      <c r="D528" s="146"/>
      <c r="E528" s="146"/>
      <c r="F528" s="146"/>
      <c r="G528" s="178"/>
      <c r="H528" s="169"/>
      <c r="I528" s="126"/>
    </row>
    <row r="529" spans="1:9" s="8" customFormat="1">
      <c r="A529" s="172"/>
      <c r="B529" s="173"/>
      <c r="C529" s="174"/>
      <c r="D529" s="146"/>
      <c r="E529" s="146"/>
      <c r="F529" s="146"/>
      <c r="G529" s="178"/>
      <c r="H529" s="169"/>
      <c r="I529" s="126"/>
    </row>
    <row r="530" spans="1:9" s="8" customFormat="1">
      <c r="A530" s="172"/>
      <c r="B530" s="173"/>
      <c r="C530" s="174"/>
      <c r="D530" s="146"/>
      <c r="E530" s="146"/>
      <c r="F530" s="146"/>
      <c r="G530" s="178"/>
      <c r="H530" s="169"/>
      <c r="I530" s="126"/>
    </row>
    <row r="531" spans="1:9" s="8" customFormat="1">
      <c r="A531" s="172"/>
      <c r="B531" s="173"/>
      <c r="C531" s="174"/>
      <c r="D531" s="146"/>
      <c r="E531" s="146"/>
      <c r="F531" s="146"/>
      <c r="G531" s="178"/>
      <c r="H531" s="169"/>
      <c r="I531" s="126"/>
    </row>
    <row r="532" spans="1:9" s="8" customFormat="1">
      <c r="A532" s="172"/>
      <c r="B532" s="173"/>
      <c r="C532" s="174"/>
      <c r="D532" s="146"/>
      <c r="E532" s="146"/>
      <c r="F532" s="146"/>
      <c r="G532" s="178"/>
      <c r="H532" s="169"/>
      <c r="I532" s="126"/>
    </row>
    <row r="533" spans="1:9" s="8" customFormat="1">
      <c r="A533" s="172"/>
      <c r="B533" s="173"/>
      <c r="C533" s="174"/>
      <c r="D533" s="146"/>
      <c r="E533" s="146"/>
      <c r="F533" s="146"/>
      <c r="G533" s="178"/>
      <c r="H533" s="169"/>
      <c r="I533" s="126"/>
    </row>
    <row r="534" spans="1:9" s="8" customFormat="1">
      <c r="A534" s="172"/>
      <c r="B534" s="173"/>
      <c r="C534" s="174"/>
      <c r="D534" s="146"/>
      <c r="E534" s="146"/>
      <c r="F534" s="146"/>
      <c r="G534" s="178"/>
      <c r="H534" s="169"/>
      <c r="I534" s="126"/>
    </row>
    <row r="535" spans="1:9" s="8" customFormat="1">
      <c r="A535" s="172"/>
      <c r="B535" s="173"/>
      <c r="C535" s="174"/>
      <c r="D535" s="146"/>
      <c r="E535" s="146"/>
      <c r="F535" s="146"/>
      <c r="G535" s="178"/>
      <c r="H535" s="169"/>
      <c r="I535" s="126"/>
    </row>
    <row r="536" spans="1:9" s="8" customFormat="1">
      <c r="A536" s="172"/>
      <c r="B536" s="173"/>
      <c r="C536" s="174"/>
      <c r="D536" s="146"/>
      <c r="E536" s="146"/>
      <c r="F536" s="146"/>
      <c r="G536" s="178"/>
      <c r="H536" s="169"/>
      <c r="I536" s="126"/>
    </row>
    <row r="537" spans="1:9" s="8" customFormat="1">
      <c r="A537" s="172"/>
      <c r="B537" s="173"/>
      <c r="C537" s="174"/>
      <c r="D537" s="146"/>
      <c r="E537" s="146"/>
      <c r="F537" s="146"/>
      <c r="G537" s="178"/>
      <c r="H537" s="169"/>
      <c r="I537" s="126"/>
    </row>
    <row r="538" spans="1:9" s="8" customFormat="1">
      <c r="A538" s="172"/>
      <c r="B538" s="173"/>
      <c r="C538" s="174"/>
      <c r="D538" s="146"/>
      <c r="E538" s="146"/>
      <c r="F538" s="146"/>
      <c r="G538" s="178"/>
      <c r="H538" s="169"/>
      <c r="I538" s="126"/>
    </row>
    <row r="539" spans="1:9" s="8" customFormat="1">
      <c r="A539" s="172"/>
      <c r="B539" s="173"/>
      <c r="C539" s="174"/>
      <c r="D539" s="146"/>
      <c r="E539" s="146"/>
      <c r="F539" s="146"/>
      <c r="G539" s="178"/>
      <c r="H539" s="169"/>
      <c r="I539" s="126"/>
    </row>
    <row r="540" spans="1:9" s="8" customFormat="1">
      <c r="A540" s="172"/>
      <c r="B540" s="173"/>
      <c r="C540" s="174"/>
      <c r="D540" s="146"/>
      <c r="E540" s="146"/>
      <c r="F540" s="146"/>
      <c r="G540" s="178"/>
      <c r="H540" s="169"/>
      <c r="I540" s="126"/>
    </row>
    <row r="541" spans="1:9" s="8" customFormat="1">
      <c r="A541" s="172"/>
      <c r="B541" s="173"/>
      <c r="C541" s="174"/>
      <c r="D541" s="146"/>
      <c r="E541" s="146"/>
      <c r="F541" s="146"/>
      <c r="G541" s="178"/>
      <c r="H541" s="169"/>
      <c r="I541" s="126"/>
    </row>
    <row r="542" spans="1:9" s="8" customFormat="1">
      <c r="A542" s="172"/>
      <c r="B542" s="173"/>
      <c r="C542" s="174"/>
      <c r="D542" s="146"/>
      <c r="E542" s="146"/>
      <c r="F542" s="146"/>
      <c r="G542" s="178"/>
      <c r="H542" s="169"/>
      <c r="I542" s="126"/>
    </row>
    <row r="543" spans="1:9" s="8" customFormat="1">
      <c r="A543" s="172"/>
      <c r="B543" s="173"/>
      <c r="C543" s="174"/>
      <c r="D543" s="146"/>
      <c r="E543" s="146"/>
      <c r="F543" s="146"/>
      <c r="G543" s="178"/>
      <c r="H543" s="169"/>
      <c r="I543" s="126"/>
    </row>
    <row r="544" spans="1:9" s="8" customFormat="1">
      <c r="A544" s="172"/>
      <c r="B544" s="173"/>
      <c r="C544" s="174"/>
      <c r="D544" s="146"/>
      <c r="E544" s="146"/>
      <c r="F544" s="146"/>
      <c r="G544" s="178"/>
      <c r="H544" s="169"/>
      <c r="I544" s="126"/>
    </row>
    <row r="545" spans="1:9" s="8" customFormat="1">
      <c r="A545" s="172"/>
      <c r="B545" s="173"/>
      <c r="C545" s="174"/>
      <c r="D545" s="146"/>
      <c r="E545" s="146"/>
      <c r="F545" s="146"/>
      <c r="G545" s="178"/>
      <c r="H545" s="169"/>
      <c r="I545" s="126"/>
    </row>
    <row r="546" spans="1:9" s="8" customFormat="1">
      <c r="A546" s="172"/>
      <c r="B546" s="173"/>
      <c r="C546" s="174"/>
      <c r="D546" s="146"/>
      <c r="E546" s="146"/>
      <c r="F546" s="146"/>
      <c r="G546" s="178"/>
      <c r="H546" s="169"/>
      <c r="I546" s="126"/>
    </row>
    <row r="547" spans="1:9" s="8" customFormat="1">
      <c r="A547" s="172"/>
      <c r="B547" s="173"/>
      <c r="C547" s="174"/>
      <c r="D547" s="146"/>
      <c r="E547" s="146"/>
      <c r="F547" s="146"/>
      <c r="G547" s="178"/>
      <c r="H547" s="169"/>
      <c r="I547" s="126"/>
    </row>
    <row r="548" spans="1:9" s="8" customFormat="1">
      <c r="A548" s="172"/>
      <c r="B548" s="173"/>
      <c r="C548" s="174"/>
      <c r="D548" s="146"/>
      <c r="E548" s="146"/>
      <c r="F548" s="146"/>
      <c r="G548" s="178"/>
      <c r="H548" s="169"/>
      <c r="I548" s="126"/>
    </row>
    <row r="549" spans="1:9" s="8" customFormat="1">
      <c r="A549" s="172"/>
      <c r="B549" s="173"/>
      <c r="C549" s="174"/>
      <c r="D549" s="146"/>
      <c r="E549" s="146"/>
      <c r="F549" s="146"/>
      <c r="G549" s="178"/>
      <c r="H549" s="169"/>
      <c r="I549" s="126"/>
    </row>
    <row r="550" spans="1:9" s="8" customFormat="1">
      <c r="A550" s="172"/>
      <c r="B550" s="173"/>
      <c r="C550" s="174"/>
      <c r="D550" s="146"/>
      <c r="E550" s="146"/>
      <c r="F550" s="146"/>
      <c r="G550" s="178"/>
      <c r="H550" s="169"/>
      <c r="I550" s="126"/>
    </row>
    <row r="551" spans="1:9" s="8" customFormat="1">
      <c r="A551" s="172"/>
      <c r="B551" s="173"/>
      <c r="C551" s="174"/>
      <c r="D551" s="146"/>
      <c r="E551" s="146"/>
      <c r="F551" s="146"/>
      <c r="G551" s="178"/>
      <c r="H551" s="169"/>
      <c r="I551" s="126"/>
    </row>
    <row r="552" spans="1:9" s="8" customFormat="1">
      <c r="A552" s="172"/>
      <c r="B552" s="173"/>
      <c r="C552" s="174"/>
      <c r="D552" s="146"/>
      <c r="E552" s="146"/>
      <c r="F552" s="146"/>
      <c r="G552" s="178"/>
      <c r="H552" s="169"/>
      <c r="I552" s="126"/>
    </row>
    <row r="553" spans="1:9" s="8" customFormat="1">
      <c r="A553" s="172"/>
      <c r="B553" s="173"/>
      <c r="C553" s="174"/>
      <c r="D553" s="146"/>
      <c r="E553" s="146"/>
      <c r="F553" s="146"/>
      <c r="G553" s="178"/>
      <c r="H553" s="169"/>
      <c r="I553" s="126"/>
    </row>
    <row r="554" spans="1:9" s="8" customFormat="1">
      <c r="A554" s="172"/>
      <c r="B554" s="173"/>
      <c r="C554" s="174"/>
      <c r="D554" s="146"/>
      <c r="E554" s="146"/>
      <c r="F554" s="146"/>
      <c r="G554" s="178"/>
      <c r="H554" s="169"/>
      <c r="I554" s="126"/>
    </row>
    <row r="555" spans="1:9" s="8" customFormat="1">
      <c r="A555" s="172"/>
      <c r="B555" s="173"/>
      <c r="C555" s="174"/>
      <c r="D555" s="146"/>
      <c r="E555" s="146"/>
      <c r="F555" s="146"/>
      <c r="G555" s="178"/>
      <c r="H555" s="169"/>
      <c r="I555" s="126"/>
    </row>
    <row r="556" spans="1:9" s="8" customFormat="1">
      <c r="A556" s="172"/>
      <c r="B556" s="173"/>
      <c r="C556" s="174"/>
      <c r="D556" s="146"/>
      <c r="E556" s="146"/>
      <c r="F556" s="146"/>
      <c r="G556" s="178"/>
      <c r="H556" s="169"/>
      <c r="I556" s="126"/>
    </row>
    <row r="557" spans="1:9" s="8" customFormat="1">
      <c r="A557" s="172"/>
      <c r="B557" s="173"/>
      <c r="C557" s="174"/>
      <c r="D557" s="146"/>
      <c r="E557" s="146"/>
      <c r="F557" s="146"/>
      <c r="G557" s="178"/>
      <c r="H557" s="169"/>
      <c r="I557" s="126"/>
    </row>
    <row r="558" spans="1:9" s="8" customFormat="1">
      <c r="A558" s="172"/>
      <c r="B558" s="173"/>
      <c r="C558" s="174"/>
      <c r="D558" s="146"/>
      <c r="E558" s="146"/>
      <c r="F558" s="146"/>
      <c r="G558" s="178"/>
      <c r="H558" s="169"/>
      <c r="I558" s="126"/>
    </row>
    <row r="559" spans="1:9" s="8" customFormat="1">
      <c r="A559" s="172"/>
      <c r="B559" s="173"/>
      <c r="C559" s="174"/>
      <c r="D559" s="146"/>
      <c r="E559" s="146"/>
      <c r="F559" s="146"/>
      <c r="G559" s="178"/>
      <c r="H559" s="169"/>
      <c r="I559" s="126"/>
    </row>
    <row r="560" spans="1:9" s="8" customFormat="1">
      <c r="A560" s="172"/>
      <c r="B560" s="173"/>
      <c r="C560" s="174"/>
      <c r="D560" s="174"/>
      <c r="E560" s="174"/>
      <c r="F560" s="174"/>
      <c r="G560" s="179"/>
      <c r="H560" s="180"/>
      <c r="I560" s="126"/>
    </row>
    <row r="561" spans="1:9">
      <c r="A561" s="172"/>
      <c r="B561" s="173"/>
      <c r="C561" s="174"/>
      <c r="D561" s="174"/>
      <c r="E561" s="174"/>
      <c r="F561" s="174"/>
      <c r="G561" s="179"/>
      <c r="H561" s="180"/>
      <c r="I561" s="126"/>
    </row>
    <row r="562" spans="1:9">
      <c r="A562" s="9" t="s">
        <v>2</v>
      </c>
      <c r="G562" s="65"/>
      <c r="H562" s="61">
        <f>SUM(H10:H561)</f>
        <v>19330</v>
      </c>
    </row>
    <row r="564" spans="1:9">
      <c r="A564" s="678" t="s">
        <v>12</v>
      </c>
      <c r="B564" s="678"/>
      <c r="C564" s="678"/>
      <c r="D564" s="678"/>
      <c r="E564" s="678"/>
      <c r="F564" s="678"/>
      <c r="G564" s="678"/>
      <c r="H564" s="678"/>
    </row>
  </sheetData>
  <autoFilter ref="A9:I385"/>
  <mergeCells count="6">
    <mergeCell ref="A7:H7"/>
    <mergeCell ref="A2:H2"/>
    <mergeCell ref="A564:H564"/>
    <mergeCell ref="A5:H5"/>
    <mergeCell ref="A4:H4"/>
    <mergeCell ref="A6:H6"/>
  </mergeCells>
  <phoneticPr fontId="21" type="noConversion"/>
  <pageMargins left="0.511811023622047" right="0.31496062992126" top="0.16" bottom="0" header="0" footer="0"/>
  <pageSetup paperSize="9" scale="98" orientation="landscape" horizontalDpi="200" verticalDpi="200"/>
  <colBreaks count="1" manualBreakCount="1">
    <brk id="8" min="1" max="17" man="1"/>
  </colBreaks>
</worksheet>
</file>

<file path=xl/worksheets/sheet14.xml><?xml version="1.0" encoding="utf-8"?>
<worksheet xmlns="http://schemas.openxmlformats.org/spreadsheetml/2006/main" xmlns:r="http://schemas.openxmlformats.org/officeDocument/2006/relationships">
  <dimension ref="A2:I64"/>
  <sheetViews>
    <sheetView zoomScale="40" zoomScaleNormal="40" workbookViewId="0">
      <selection activeCell="G12" sqref="G12"/>
    </sheetView>
  </sheetViews>
  <sheetFormatPr defaultColWidth="8.81640625" defaultRowHeight="14.5"/>
  <cols>
    <col min="1" max="1" width="34.1796875" style="2" customWidth="1"/>
    <col min="2" max="2" width="17.453125" style="7" customWidth="1"/>
    <col min="3" max="3" width="12.1796875" style="7" customWidth="1"/>
    <col min="4" max="5" width="14.7265625" style="7" customWidth="1"/>
    <col min="6" max="6" width="16.453125" style="1" customWidth="1"/>
    <col min="7" max="7" width="19.26953125" style="1" customWidth="1"/>
    <col min="9" max="9" width="20.7265625" customWidth="1"/>
  </cols>
  <sheetData>
    <row r="2" spans="1:9" s="4" customFormat="1" ht="15" customHeight="1">
      <c r="A2" s="630" t="s">
        <v>155</v>
      </c>
      <c r="B2" s="686"/>
      <c r="C2" s="686"/>
      <c r="D2" s="686"/>
      <c r="E2" s="686"/>
      <c r="F2" s="686"/>
      <c r="G2" s="686"/>
      <c r="H2" s="687"/>
    </row>
    <row r="3" spans="1:9" s="4" customFormat="1" ht="15" customHeight="1">
      <c r="A3" s="12"/>
      <c r="B3" s="12"/>
      <c r="C3" s="12"/>
      <c r="D3" s="12"/>
      <c r="E3" s="12"/>
      <c r="F3" s="12"/>
      <c r="G3" s="3"/>
    </row>
    <row r="4" spans="1:9" s="4" customFormat="1" ht="15" customHeight="1">
      <c r="A4" s="635" t="s">
        <v>45</v>
      </c>
      <c r="B4" s="638"/>
      <c r="C4" s="638"/>
      <c r="D4" s="638"/>
      <c r="E4" s="638"/>
      <c r="F4" s="638"/>
      <c r="G4" s="638"/>
      <c r="H4" s="639"/>
    </row>
    <row r="5" spans="1:9" s="4" customFormat="1" ht="15" customHeight="1">
      <c r="A5" s="635" t="s">
        <v>48</v>
      </c>
      <c r="B5" s="638"/>
      <c r="C5" s="638"/>
      <c r="D5" s="638"/>
      <c r="E5" s="638"/>
      <c r="F5" s="638"/>
      <c r="G5" s="638"/>
      <c r="H5" s="639"/>
    </row>
    <row r="6" spans="1:9" s="4" customFormat="1" ht="51.75" customHeight="1">
      <c r="A6" s="688" t="s">
        <v>110</v>
      </c>
      <c r="B6" s="689"/>
      <c r="C6" s="689"/>
      <c r="D6" s="689"/>
      <c r="E6" s="689"/>
      <c r="F6" s="689"/>
      <c r="G6" s="689"/>
      <c r="H6" s="690"/>
    </row>
    <row r="7" spans="1:9" s="4" customFormat="1" ht="147" customHeight="1">
      <c r="A7" s="683" t="s">
        <v>111</v>
      </c>
      <c r="B7" s="684"/>
      <c r="C7" s="684"/>
      <c r="D7" s="684"/>
      <c r="E7" s="684"/>
      <c r="F7" s="684"/>
      <c r="G7" s="684"/>
      <c r="H7" s="685"/>
    </row>
    <row r="8" spans="1:9" s="4" customFormat="1" ht="17.25" customHeight="1">
      <c r="A8" s="683" t="s">
        <v>112</v>
      </c>
      <c r="B8" s="684"/>
      <c r="C8" s="684"/>
      <c r="D8" s="684"/>
      <c r="E8" s="684"/>
      <c r="F8" s="684"/>
      <c r="G8" s="684"/>
      <c r="H8" s="685"/>
    </row>
    <row r="9" spans="1:9" s="4" customFormat="1">
      <c r="A9" s="5"/>
      <c r="B9" s="6"/>
      <c r="C9" s="6"/>
      <c r="D9" s="6"/>
      <c r="E9" s="6"/>
      <c r="F9" s="5"/>
      <c r="G9" s="3"/>
    </row>
    <row r="10" spans="1:9" ht="52">
      <c r="A10" s="46" t="s">
        <v>93</v>
      </c>
      <c r="B10" s="46" t="s">
        <v>25</v>
      </c>
      <c r="C10" s="46" t="s">
        <v>94</v>
      </c>
      <c r="D10" s="46" t="s">
        <v>95</v>
      </c>
      <c r="E10" s="46" t="s">
        <v>113</v>
      </c>
      <c r="F10" s="46" t="s">
        <v>96</v>
      </c>
      <c r="G10" s="47" t="s">
        <v>54</v>
      </c>
      <c r="H10" s="47" t="s">
        <v>24</v>
      </c>
      <c r="I10" s="116" t="s">
        <v>203</v>
      </c>
    </row>
    <row r="11" spans="1:9">
      <c r="A11" s="170"/>
      <c r="B11" s="171"/>
      <c r="C11" s="171"/>
      <c r="D11" s="146"/>
      <c r="E11" s="146"/>
      <c r="F11" s="146"/>
      <c r="G11" s="146"/>
      <c r="H11" s="169"/>
      <c r="I11" s="126"/>
    </row>
    <row r="12" spans="1:9">
      <c r="A12" s="170"/>
      <c r="B12" s="171"/>
      <c r="C12" s="171"/>
      <c r="D12" s="146"/>
      <c r="E12" s="146"/>
      <c r="F12" s="146"/>
      <c r="G12" s="146"/>
      <c r="H12" s="169"/>
      <c r="I12" s="126"/>
    </row>
    <row r="13" spans="1:9">
      <c r="A13" s="170"/>
      <c r="B13" s="171"/>
      <c r="C13" s="171"/>
      <c r="D13" s="146"/>
      <c r="E13" s="146"/>
      <c r="F13" s="146"/>
      <c r="G13" s="146"/>
      <c r="H13" s="169"/>
      <c r="I13" s="126"/>
    </row>
    <row r="14" spans="1:9">
      <c r="A14" s="170"/>
      <c r="B14" s="171"/>
      <c r="C14" s="171"/>
      <c r="D14" s="146"/>
      <c r="E14" s="146"/>
      <c r="F14" s="146"/>
      <c r="G14" s="146"/>
      <c r="H14" s="169"/>
      <c r="I14" s="126"/>
    </row>
    <row r="15" spans="1:9">
      <c r="A15" s="170"/>
      <c r="B15" s="171"/>
      <c r="C15" s="171"/>
      <c r="D15" s="146"/>
      <c r="E15" s="146"/>
      <c r="F15" s="146"/>
      <c r="G15" s="146"/>
      <c r="H15" s="169"/>
      <c r="I15" s="126"/>
    </row>
    <row r="16" spans="1:9">
      <c r="A16" s="170"/>
      <c r="B16" s="171"/>
      <c r="C16" s="171"/>
      <c r="D16" s="146"/>
      <c r="E16" s="146"/>
      <c r="F16" s="146"/>
      <c r="G16" s="146"/>
      <c r="H16" s="169"/>
      <c r="I16" s="126"/>
    </row>
    <row r="17" spans="1:9">
      <c r="A17" s="170"/>
      <c r="B17" s="171"/>
      <c r="C17" s="171"/>
      <c r="D17" s="146"/>
      <c r="E17" s="146"/>
      <c r="F17" s="146"/>
      <c r="G17" s="146"/>
      <c r="H17" s="169"/>
      <c r="I17" s="126"/>
    </row>
    <row r="18" spans="1:9">
      <c r="A18" s="170"/>
      <c r="B18" s="171"/>
      <c r="C18" s="171"/>
      <c r="D18" s="146"/>
      <c r="E18" s="146"/>
      <c r="F18" s="146"/>
      <c r="G18" s="146"/>
      <c r="H18" s="169"/>
      <c r="I18" s="126"/>
    </row>
    <row r="19" spans="1:9">
      <c r="A19" s="170"/>
      <c r="B19" s="171"/>
      <c r="C19" s="171"/>
      <c r="D19" s="146"/>
      <c r="E19" s="146"/>
      <c r="F19" s="146"/>
      <c r="G19" s="146"/>
      <c r="H19" s="169"/>
      <c r="I19" s="126"/>
    </row>
    <row r="20" spans="1:9">
      <c r="A20" s="170"/>
      <c r="B20" s="171"/>
      <c r="C20" s="171"/>
      <c r="D20" s="146"/>
      <c r="E20" s="146"/>
      <c r="F20" s="146"/>
      <c r="G20" s="146"/>
      <c r="H20" s="169"/>
      <c r="I20" s="126"/>
    </row>
    <row r="21" spans="1:9">
      <c r="A21" s="170"/>
      <c r="B21" s="171"/>
      <c r="C21" s="171"/>
      <c r="D21" s="146"/>
      <c r="E21" s="146"/>
      <c r="F21" s="146"/>
      <c r="G21" s="146"/>
      <c r="H21" s="169"/>
      <c r="I21" s="126"/>
    </row>
    <row r="22" spans="1:9">
      <c r="A22" s="170"/>
      <c r="B22" s="171"/>
      <c r="C22" s="171"/>
      <c r="D22" s="146"/>
      <c r="E22" s="146"/>
      <c r="F22" s="146"/>
      <c r="G22" s="146"/>
      <c r="H22" s="169"/>
      <c r="I22" s="126"/>
    </row>
    <row r="23" spans="1:9">
      <c r="A23" s="170"/>
      <c r="B23" s="171"/>
      <c r="C23" s="171"/>
      <c r="D23" s="146"/>
      <c r="E23" s="146"/>
      <c r="F23" s="146"/>
      <c r="G23" s="146"/>
      <c r="H23" s="169"/>
      <c r="I23" s="126"/>
    </row>
    <row r="24" spans="1:9">
      <c r="A24" s="170"/>
      <c r="B24" s="171"/>
      <c r="C24" s="171"/>
      <c r="D24" s="146"/>
      <c r="E24" s="146"/>
      <c r="F24" s="146"/>
      <c r="G24" s="146"/>
      <c r="H24" s="169"/>
      <c r="I24" s="126"/>
    </row>
    <row r="25" spans="1:9">
      <c r="A25" s="170"/>
      <c r="B25" s="171"/>
      <c r="C25" s="171"/>
      <c r="D25" s="146"/>
      <c r="E25" s="146"/>
      <c r="F25" s="146"/>
      <c r="G25" s="146"/>
      <c r="H25" s="169"/>
      <c r="I25" s="126"/>
    </row>
    <row r="26" spans="1:9">
      <c r="A26" s="170"/>
      <c r="B26" s="171"/>
      <c r="C26" s="171"/>
      <c r="D26" s="146"/>
      <c r="E26" s="146"/>
      <c r="F26" s="146"/>
      <c r="G26" s="146"/>
      <c r="H26" s="169"/>
      <c r="I26" s="126"/>
    </row>
    <row r="27" spans="1:9">
      <c r="A27" s="170"/>
      <c r="B27" s="171"/>
      <c r="C27" s="171"/>
      <c r="D27" s="146"/>
      <c r="E27" s="146"/>
      <c r="F27" s="146"/>
      <c r="G27" s="146"/>
      <c r="H27" s="169"/>
      <c r="I27" s="126"/>
    </row>
    <row r="28" spans="1:9">
      <c r="A28" s="170"/>
      <c r="B28" s="171"/>
      <c r="C28" s="171"/>
      <c r="D28" s="146"/>
      <c r="E28" s="146"/>
      <c r="F28" s="146"/>
      <c r="G28" s="146"/>
      <c r="H28" s="169"/>
      <c r="I28" s="126"/>
    </row>
    <row r="29" spans="1:9">
      <c r="A29" s="170"/>
      <c r="B29" s="171"/>
      <c r="C29" s="171"/>
      <c r="D29" s="146"/>
      <c r="E29" s="146"/>
      <c r="F29" s="146"/>
      <c r="G29" s="146"/>
      <c r="H29" s="169"/>
      <c r="I29" s="126"/>
    </row>
    <row r="30" spans="1:9">
      <c r="A30" s="170"/>
      <c r="B30" s="171"/>
      <c r="C30" s="171"/>
      <c r="D30" s="146"/>
      <c r="E30" s="146"/>
      <c r="F30" s="146"/>
      <c r="G30" s="146"/>
      <c r="H30" s="169"/>
      <c r="I30" s="126"/>
    </row>
    <row r="31" spans="1:9">
      <c r="A31" s="170"/>
      <c r="B31" s="171"/>
      <c r="C31" s="171"/>
      <c r="D31" s="146"/>
      <c r="E31" s="146"/>
      <c r="F31" s="146"/>
      <c r="G31" s="146"/>
      <c r="H31" s="169"/>
      <c r="I31" s="126"/>
    </row>
    <row r="32" spans="1:9">
      <c r="A32" s="170"/>
      <c r="B32" s="171"/>
      <c r="C32" s="171"/>
      <c r="D32" s="146"/>
      <c r="E32" s="146"/>
      <c r="F32" s="146"/>
      <c r="G32" s="146"/>
      <c r="H32" s="169"/>
      <c r="I32" s="126"/>
    </row>
    <row r="33" spans="1:9">
      <c r="A33" s="170"/>
      <c r="B33" s="171"/>
      <c r="C33" s="171"/>
      <c r="D33" s="146"/>
      <c r="E33" s="146"/>
      <c r="F33" s="146"/>
      <c r="G33" s="146"/>
      <c r="H33" s="169"/>
      <c r="I33" s="126"/>
    </row>
    <row r="34" spans="1:9">
      <c r="A34" s="170"/>
      <c r="B34" s="171"/>
      <c r="C34" s="171"/>
      <c r="D34" s="146"/>
      <c r="E34" s="146"/>
      <c r="F34" s="146"/>
      <c r="G34" s="146"/>
      <c r="H34" s="169"/>
      <c r="I34" s="126"/>
    </row>
    <row r="35" spans="1:9">
      <c r="A35" s="170"/>
      <c r="B35" s="171"/>
      <c r="C35" s="171"/>
      <c r="D35" s="146"/>
      <c r="E35" s="146"/>
      <c r="F35" s="146"/>
      <c r="G35" s="146"/>
      <c r="H35" s="169"/>
      <c r="I35" s="126"/>
    </row>
    <row r="36" spans="1:9">
      <c r="A36" s="170"/>
      <c r="B36" s="171"/>
      <c r="C36" s="171"/>
      <c r="D36" s="146"/>
      <c r="E36" s="146"/>
      <c r="F36" s="146"/>
      <c r="G36" s="146"/>
      <c r="H36" s="169"/>
      <c r="I36" s="126"/>
    </row>
    <row r="37" spans="1:9">
      <c r="A37" s="170"/>
      <c r="B37" s="171"/>
      <c r="C37" s="171"/>
      <c r="D37" s="146"/>
      <c r="E37" s="146"/>
      <c r="F37" s="146"/>
      <c r="G37" s="146"/>
      <c r="H37" s="169"/>
      <c r="I37" s="126"/>
    </row>
    <row r="38" spans="1:9">
      <c r="A38" s="170"/>
      <c r="B38" s="171"/>
      <c r="C38" s="171"/>
      <c r="D38" s="146"/>
      <c r="E38" s="146"/>
      <c r="F38" s="146"/>
      <c r="G38" s="146"/>
      <c r="H38" s="169"/>
      <c r="I38" s="126"/>
    </row>
    <row r="39" spans="1:9">
      <c r="A39" s="170"/>
      <c r="B39" s="171"/>
      <c r="C39" s="171"/>
      <c r="D39" s="146"/>
      <c r="E39" s="146"/>
      <c r="F39" s="146"/>
      <c r="G39" s="146"/>
      <c r="H39" s="169"/>
      <c r="I39" s="126"/>
    </row>
    <row r="40" spans="1:9">
      <c r="A40" s="170"/>
      <c r="B40" s="171"/>
      <c r="C40" s="171"/>
      <c r="D40" s="146"/>
      <c r="E40" s="146"/>
      <c r="F40" s="146"/>
      <c r="G40" s="146"/>
      <c r="H40" s="169"/>
      <c r="I40" s="126"/>
    </row>
    <row r="41" spans="1:9">
      <c r="A41" s="170"/>
      <c r="B41" s="171"/>
      <c r="C41" s="171"/>
      <c r="D41" s="146"/>
      <c r="E41" s="146"/>
      <c r="F41" s="146"/>
      <c r="G41" s="146"/>
      <c r="H41" s="169"/>
      <c r="I41" s="126"/>
    </row>
    <row r="42" spans="1:9">
      <c r="A42" s="170"/>
      <c r="B42" s="171"/>
      <c r="C42" s="171"/>
      <c r="D42" s="146"/>
      <c r="E42" s="146"/>
      <c r="F42" s="146"/>
      <c r="G42" s="146"/>
      <c r="H42" s="169"/>
      <c r="I42" s="126"/>
    </row>
    <row r="43" spans="1:9">
      <c r="A43" s="170"/>
      <c r="B43" s="171"/>
      <c r="C43" s="171"/>
      <c r="D43" s="146"/>
      <c r="E43" s="146"/>
      <c r="F43" s="146"/>
      <c r="G43" s="146"/>
      <c r="H43" s="169"/>
      <c r="I43" s="126"/>
    </row>
    <row r="44" spans="1:9">
      <c r="A44" s="170"/>
      <c r="B44" s="171"/>
      <c r="C44" s="171"/>
      <c r="D44" s="146"/>
      <c r="E44" s="146"/>
      <c r="F44" s="146"/>
      <c r="G44" s="146"/>
      <c r="H44" s="169"/>
      <c r="I44" s="126"/>
    </row>
    <row r="45" spans="1:9">
      <c r="A45" s="170"/>
      <c r="B45" s="171"/>
      <c r="C45" s="171"/>
      <c r="D45" s="146"/>
      <c r="E45" s="146"/>
      <c r="F45" s="146"/>
      <c r="G45" s="146"/>
      <c r="H45" s="169"/>
      <c r="I45" s="126"/>
    </row>
    <row r="46" spans="1:9">
      <c r="A46" s="170"/>
      <c r="B46" s="171"/>
      <c r="C46" s="171"/>
      <c r="D46" s="146"/>
      <c r="E46" s="146"/>
      <c r="F46" s="146"/>
      <c r="G46" s="146"/>
      <c r="H46" s="169"/>
      <c r="I46" s="126"/>
    </row>
    <row r="47" spans="1:9">
      <c r="A47" s="170"/>
      <c r="B47" s="171"/>
      <c r="C47" s="171"/>
      <c r="D47" s="146"/>
      <c r="E47" s="146"/>
      <c r="F47" s="146"/>
      <c r="G47" s="146"/>
      <c r="H47" s="169"/>
      <c r="I47" s="126"/>
    </row>
    <row r="48" spans="1:9">
      <c r="A48" s="170"/>
      <c r="B48" s="171"/>
      <c r="C48" s="171"/>
      <c r="D48" s="146"/>
      <c r="E48" s="146"/>
      <c r="F48" s="146"/>
      <c r="G48" s="146"/>
      <c r="H48" s="169"/>
      <c r="I48" s="126"/>
    </row>
    <row r="49" spans="1:9">
      <c r="A49" s="170"/>
      <c r="B49" s="171"/>
      <c r="C49" s="171"/>
      <c r="D49" s="146"/>
      <c r="E49" s="146"/>
      <c r="F49" s="146"/>
      <c r="G49" s="146"/>
      <c r="H49" s="169"/>
      <c r="I49" s="126"/>
    </row>
    <row r="50" spans="1:9">
      <c r="A50" s="170"/>
      <c r="B50" s="171"/>
      <c r="C50" s="171"/>
      <c r="D50" s="146"/>
      <c r="E50" s="146"/>
      <c r="F50" s="146"/>
      <c r="G50" s="146"/>
      <c r="H50" s="169"/>
      <c r="I50" s="126"/>
    </row>
    <row r="51" spans="1:9">
      <c r="A51" s="170"/>
      <c r="B51" s="171"/>
      <c r="C51" s="171"/>
      <c r="D51" s="146"/>
      <c r="E51" s="146"/>
      <c r="F51" s="146"/>
      <c r="G51" s="146"/>
      <c r="H51" s="169"/>
      <c r="I51" s="126"/>
    </row>
    <row r="52" spans="1:9">
      <c r="A52" s="170"/>
      <c r="B52" s="171"/>
      <c r="C52" s="171"/>
      <c r="D52" s="146"/>
      <c r="E52" s="146"/>
      <c r="F52" s="146"/>
      <c r="G52" s="146"/>
      <c r="H52" s="169"/>
      <c r="I52" s="126"/>
    </row>
    <row r="53" spans="1:9">
      <c r="A53" s="170"/>
      <c r="B53" s="171"/>
      <c r="C53" s="171"/>
      <c r="D53" s="146"/>
      <c r="E53" s="146"/>
      <c r="F53" s="146"/>
      <c r="G53" s="146"/>
      <c r="H53" s="169"/>
      <c r="I53" s="126"/>
    </row>
    <row r="54" spans="1:9">
      <c r="A54" s="170"/>
      <c r="B54" s="171"/>
      <c r="C54" s="171"/>
      <c r="D54" s="146"/>
      <c r="E54" s="146"/>
      <c r="F54" s="146"/>
      <c r="G54" s="146"/>
      <c r="H54" s="169"/>
      <c r="I54" s="126"/>
    </row>
    <row r="55" spans="1:9">
      <c r="A55" s="170"/>
      <c r="B55" s="171"/>
      <c r="C55" s="171"/>
      <c r="D55" s="146"/>
      <c r="E55" s="146"/>
      <c r="F55" s="146"/>
      <c r="G55" s="146"/>
      <c r="H55" s="169"/>
      <c r="I55" s="126"/>
    </row>
    <row r="56" spans="1:9">
      <c r="A56" s="172"/>
      <c r="B56" s="173"/>
      <c r="C56" s="174"/>
      <c r="D56" s="175"/>
      <c r="E56" s="175"/>
      <c r="F56" s="175"/>
      <c r="G56" s="176"/>
      <c r="H56" s="177"/>
      <c r="I56" s="126"/>
    </row>
    <row r="57" spans="1:9">
      <c r="A57" s="172"/>
      <c r="B57" s="173"/>
      <c r="C57" s="174"/>
      <c r="D57" s="146"/>
      <c r="E57" s="146"/>
      <c r="F57" s="146"/>
      <c r="G57" s="178"/>
      <c r="H57" s="169"/>
      <c r="I57" s="126"/>
    </row>
    <row r="58" spans="1:9">
      <c r="A58" s="172"/>
      <c r="B58" s="173"/>
      <c r="C58" s="174"/>
      <c r="D58" s="146"/>
      <c r="E58" s="146"/>
      <c r="F58" s="146"/>
      <c r="G58" s="178"/>
      <c r="H58" s="169"/>
      <c r="I58" s="126"/>
    </row>
    <row r="59" spans="1:9">
      <c r="A59" s="172"/>
      <c r="B59" s="173"/>
      <c r="C59" s="174"/>
      <c r="D59" s="174"/>
      <c r="E59" s="174"/>
      <c r="F59" s="174"/>
      <c r="G59" s="179"/>
      <c r="H59" s="180"/>
      <c r="I59" s="126"/>
    </row>
    <row r="60" spans="1:9">
      <c r="A60" s="172"/>
      <c r="B60" s="173"/>
      <c r="C60" s="174"/>
      <c r="D60" s="174"/>
      <c r="E60" s="174"/>
      <c r="F60" s="174"/>
      <c r="G60" s="179"/>
      <c r="H60" s="180"/>
      <c r="I60" s="126"/>
    </row>
    <row r="61" spans="1:9">
      <c r="A61" s="9" t="s">
        <v>2</v>
      </c>
      <c r="F61" s="7"/>
      <c r="G61" s="65"/>
      <c r="H61" s="61">
        <f>SUM(H11:H60)</f>
        <v>0</v>
      </c>
    </row>
    <row r="62" spans="1:9">
      <c r="F62" s="7"/>
      <c r="G62" s="7"/>
      <c r="H62" s="1"/>
    </row>
    <row r="63" spans="1:9" ht="15" customHeight="1">
      <c r="A63" s="678" t="s">
        <v>12</v>
      </c>
      <c r="B63" s="678"/>
      <c r="C63" s="678"/>
      <c r="D63" s="678"/>
      <c r="E63" s="678"/>
      <c r="F63" s="678"/>
      <c r="G63" s="678"/>
      <c r="H63" s="678"/>
    </row>
    <row r="64" spans="1:9">
      <c r="F64" s="7"/>
      <c r="G64" s="7"/>
      <c r="H64" s="1"/>
    </row>
  </sheetData>
  <sheetProtection password="CF7A" sheet="1"/>
  <mergeCells count="7">
    <mergeCell ref="A5:H5"/>
    <mergeCell ref="A7:H7"/>
    <mergeCell ref="A8:H8"/>
    <mergeCell ref="A63:H63"/>
    <mergeCell ref="A2:H2"/>
    <mergeCell ref="A4:H4"/>
    <mergeCell ref="A6:H6"/>
  </mergeCells>
  <phoneticPr fontId="21" type="noConversion"/>
  <pageMargins left="0.511811023622047" right="0.31496062992126" top="0.16" bottom="0" header="0" footer="0"/>
  <pageSetup paperSize="9" orientation="landscape" horizontalDpi="200" verticalDpi="200"/>
</worksheet>
</file>

<file path=xl/worksheets/sheet15.xml><?xml version="1.0" encoding="utf-8"?>
<worksheet xmlns="http://schemas.openxmlformats.org/spreadsheetml/2006/main" xmlns:r="http://schemas.openxmlformats.org/officeDocument/2006/relationships">
  <dimension ref="A2:H57"/>
  <sheetViews>
    <sheetView topLeftCell="A37" zoomScale="40" zoomScaleNormal="40" workbookViewId="0">
      <selection activeCell="M45" sqref="M45"/>
    </sheetView>
  </sheetViews>
  <sheetFormatPr defaultColWidth="8.81640625" defaultRowHeight="14.5"/>
  <cols>
    <col min="1" max="1" width="29.453125" style="2" customWidth="1"/>
    <col min="2" max="2" width="11.7265625" style="7" customWidth="1"/>
    <col min="3" max="3" width="22.453125" style="7" customWidth="1"/>
    <col min="4" max="4" width="23.81640625" style="7" customWidth="1"/>
    <col min="5" max="5" width="23.453125" style="1" customWidth="1"/>
    <col min="6" max="6" width="12.26953125" customWidth="1"/>
    <col min="8" max="8" width="21.26953125" customWidth="1"/>
  </cols>
  <sheetData>
    <row r="2" spans="1:8" ht="15.75" customHeight="1">
      <c r="A2" s="630" t="s">
        <v>49</v>
      </c>
      <c r="B2" s="686"/>
      <c r="C2" s="686"/>
      <c r="D2" s="686"/>
      <c r="E2" s="686"/>
      <c r="F2" s="686"/>
      <c r="G2" s="687"/>
    </row>
    <row r="3" spans="1:8">
      <c r="A3" s="11"/>
      <c r="B3" s="11"/>
      <c r="C3" s="11"/>
      <c r="D3" s="11"/>
      <c r="E3" s="11"/>
    </row>
    <row r="4" spans="1:8" ht="15" customHeight="1">
      <c r="A4" s="635" t="s">
        <v>204</v>
      </c>
      <c r="B4" s="638"/>
      <c r="C4" s="638"/>
      <c r="D4" s="638"/>
      <c r="E4" s="638"/>
      <c r="F4" s="638"/>
      <c r="G4" s="639"/>
    </row>
    <row r="5" spans="1:8" ht="15" customHeight="1">
      <c r="A5" s="635" t="s">
        <v>50</v>
      </c>
      <c r="B5" s="638"/>
      <c r="C5" s="638"/>
      <c r="D5" s="638"/>
      <c r="E5" s="638"/>
      <c r="F5" s="638"/>
      <c r="G5" s="639"/>
    </row>
    <row r="6" spans="1:8" ht="15" customHeight="1">
      <c r="A6" s="691" t="s">
        <v>51</v>
      </c>
      <c r="B6" s="692"/>
      <c r="C6" s="692"/>
      <c r="D6" s="692"/>
      <c r="E6" s="692"/>
      <c r="F6" s="692"/>
      <c r="G6" s="693"/>
    </row>
    <row r="7" spans="1:8" ht="80.25" customHeight="1">
      <c r="A7" s="646" t="s">
        <v>117</v>
      </c>
      <c r="B7" s="647"/>
      <c r="C7" s="647"/>
      <c r="D7" s="647"/>
      <c r="E7" s="647"/>
      <c r="F7" s="647"/>
      <c r="G7" s="648"/>
    </row>
    <row r="8" spans="1:8">
      <c r="A8" s="5"/>
      <c r="B8" s="6"/>
      <c r="C8" s="6"/>
      <c r="D8" s="6"/>
      <c r="E8" s="5"/>
    </row>
    <row r="9" spans="1:8" ht="55.5" customHeight="1">
      <c r="A9" s="51" t="s">
        <v>22</v>
      </c>
      <c r="B9" s="48" t="s">
        <v>25</v>
      </c>
      <c r="C9" s="51" t="s">
        <v>114</v>
      </c>
      <c r="D9" s="75" t="s">
        <v>115</v>
      </c>
      <c r="E9" s="46" t="s">
        <v>116</v>
      </c>
      <c r="F9" s="51" t="s">
        <v>54</v>
      </c>
      <c r="G9" s="51" t="s">
        <v>7</v>
      </c>
      <c r="H9" s="116" t="s">
        <v>203</v>
      </c>
    </row>
    <row r="10" spans="1:8" ht="26">
      <c r="A10" s="218" t="s">
        <v>280</v>
      </c>
      <c r="B10" s="218" t="s">
        <v>274</v>
      </c>
      <c r="C10" s="218" t="s">
        <v>368</v>
      </c>
      <c r="D10" s="219" t="s">
        <v>369</v>
      </c>
      <c r="E10" s="220" t="s">
        <v>370</v>
      </c>
      <c r="F10" s="221">
        <v>400</v>
      </c>
      <c r="G10" s="218">
        <v>100</v>
      </c>
      <c r="H10" s="126" t="s">
        <v>280</v>
      </c>
    </row>
    <row r="11" spans="1:8" ht="26">
      <c r="A11" s="236" t="s">
        <v>392</v>
      </c>
      <c r="B11" s="236" t="s">
        <v>274</v>
      </c>
      <c r="C11" s="236" t="s">
        <v>400</v>
      </c>
      <c r="D11" s="237" t="s">
        <v>401</v>
      </c>
      <c r="E11" s="238" t="s">
        <v>402</v>
      </c>
      <c r="F11" s="239">
        <v>100</v>
      </c>
      <c r="G11" s="236">
        <v>100</v>
      </c>
      <c r="H11" s="126" t="s">
        <v>392</v>
      </c>
    </row>
    <row r="12" spans="1:8" ht="26">
      <c r="A12" s="236" t="s">
        <v>392</v>
      </c>
      <c r="B12" s="236" t="s">
        <v>274</v>
      </c>
      <c r="C12" s="236" t="s">
        <v>403</v>
      </c>
      <c r="D12" s="237" t="s">
        <v>404</v>
      </c>
      <c r="E12" s="240" t="s">
        <v>405</v>
      </c>
      <c r="F12" s="240">
        <v>100</v>
      </c>
      <c r="G12" s="236">
        <v>100</v>
      </c>
      <c r="H12" s="126" t="s">
        <v>392</v>
      </c>
    </row>
    <row r="13" spans="1:8" ht="52">
      <c r="A13" s="127" t="s">
        <v>425</v>
      </c>
      <c r="B13" s="127" t="s">
        <v>274</v>
      </c>
      <c r="C13" s="127" t="s">
        <v>388</v>
      </c>
      <c r="D13" s="181" t="s">
        <v>427</v>
      </c>
      <c r="E13" s="145" t="s">
        <v>428</v>
      </c>
      <c r="F13" s="167">
        <v>100</v>
      </c>
      <c r="G13" s="127">
        <v>100</v>
      </c>
      <c r="H13" s="126" t="s">
        <v>285</v>
      </c>
    </row>
    <row r="14" spans="1:8" ht="29">
      <c r="A14" s="127" t="s">
        <v>425</v>
      </c>
      <c r="B14" s="127" t="s">
        <v>274</v>
      </c>
      <c r="C14" s="127" t="s">
        <v>395</v>
      </c>
      <c r="D14" s="181" t="s">
        <v>429</v>
      </c>
      <c r="E14" s="246" t="s">
        <v>430</v>
      </c>
      <c r="F14" s="167">
        <v>100</v>
      </c>
      <c r="G14" s="127">
        <v>80</v>
      </c>
      <c r="H14" s="126" t="s">
        <v>285</v>
      </c>
    </row>
    <row r="15" spans="1:8" ht="39">
      <c r="A15" s="127" t="s">
        <v>432</v>
      </c>
      <c r="B15" s="127" t="s">
        <v>274</v>
      </c>
      <c r="C15" s="127" t="s">
        <v>436</v>
      </c>
      <c r="D15" s="181" t="s">
        <v>437</v>
      </c>
      <c r="E15" s="145" t="s">
        <v>438</v>
      </c>
      <c r="F15" s="167">
        <v>50</v>
      </c>
      <c r="G15" s="127">
        <v>50</v>
      </c>
      <c r="H15" s="126" t="s">
        <v>439</v>
      </c>
    </row>
    <row r="16" spans="1:8" ht="26">
      <c r="A16" s="117" t="s">
        <v>471</v>
      </c>
      <c r="B16" s="127" t="s">
        <v>274</v>
      </c>
      <c r="C16" s="127" t="s">
        <v>388</v>
      </c>
      <c r="D16" s="181" t="s">
        <v>487</v>
      </c>
      <c r="E16" s="145" t="s">
        <v>540</v>
      </c>
      <c r="F16" s="167">
        <v>100</v>
      </c>
      <c r="G16" s="127">
        <v>100</v>
      </c>
      <c r="H16" s="126" t="s">
        <v>289</v>
      </c>
    </row>
    <row r="17" spans="1:8" ht="26">
      <c r="A17" s="117" t="s">
        <v>471</v>
      </c>
      <c r="B17" s="127" t="s">
        <v>274</v>
      </c>
      <c r="C17" s="127" t="s">
        <v>541</v>
      </c>
      <c r="D17" s="181" t="s">
        <v>542</v>
      </c>
      <c r="E17" s="124" t="s">
        <v>405</v>
      </c>
      <c r="F17" s="124"/>
      <c r="G17" s="127">
        <v>20</v>
      </c>
      <c r="H17" s="126" t="s">
        <v>289</v>
      </c>
    </row>
    <row r="18" spans="1:8" ht="43.5">
      <c r="A18" s="127" t="s">
        <v>556</v>
      </c>
      <c r="B18" s="127" t="s">
        <v>274</v>
      </c>
      <c r="C18" s="127" t="s">
        <v>557</v>
      </c>
      <c r="D18" s="181" t="s">
        <v>558</v>
      </c>
      <c r="E18" s="246" t="s">
        <v>559</v>
      </c>
      <c r="F18" s="167">
        <v>50</v>
      </c>
      <c r="G18" s="127">
        <v>50</v>
      </c>
      <c r="H18" s="126" t="s">
        <v>551</v>
      </c>
    </row>
    <row r="19" spans="1:8" ht="26">
      <c r="A19" s="127" t="s">
        <v>293</v>
      </c>
      <c r="B19" s="127" t="s">
        <v>274</v>
      </c>
      <c r="C19" s="127" t="s">
        <v>368</v>
      </c>
      <c r="D19" s="181" t="s">
        <v>586</v>
      </c>
      <c r="E19" s="246" t="s">
        <v>609</v>
      </c>
      <c r="F19" s="167">
        <v>400</v>
      </c>
      <c r="G19" s="127">
        <v>80</v>
      </c>
      <c r="H19" s="126" t="s">
        <v>293</v>
      </c>
    </row>
    <row r="20" spans="1:8">
      <c r="A20" s="127" t="s">
        <v>626</v>
      </c>
      <c r="B20" s="127" t="s">
        <v>274</v>
      </c>
      <c r="C20" s="127" t="s">
        <v>632</v>
      </c>
      <c r="D20" s="181" t="s">
        <v>657</v>
      </c>
      <c r="E20" s="246" t="s">
        <v>658</v>
      </c>
      <c r="F20" s="167">
        <v>400</v>
      </c>
      <c r="G20" s="127">
        <v>80</v>
      </c>
      <c r="H20" s="126" t="s">
        <v>626</v>
      </c>
    </row>
    <row r="21" spans="1:8" ht="26">
      <c r="A21" s="127" t="s">
        <v>626</v>
      </c>
      <c r="B21" s="127" t="s">
        <v>274</v>
      </c>
      <c r="C21" s="127" t="s">
        <v>659</v>
      </c>
      <c r="D21" s="181" t="s">
        <v>641</v>
      </c>
      <c r="E21" s="127" t="s">
        <v>642</v>
      </c>
      <c r="F21" s="124">
        <v>50</v>
      </c>
      <c r="G21" s="127">
        <v>50</v>
      </c>
      <c r="H21" s="126" t="s">
        <v>626</v>
      </c>
    </row>
    <row r="22" spans="1:8" ht="26">
      <c r="A22" s="268" t="s">
        <v>296</v>
      </c>
      <c r="B22" s="268" t="s">
        <v>274</v>
      </c>
      <c r="C22" s="268" t="s">
        <v>368</v>
      </c>
      <c r="D22" s="308" t="s">
        <v>369</v>
      </c>
      <c r="E22" s="309" t="s">
        <v>370</v>
      </c>
      <c r="F22" s="307">
        <v>400</v>
      </c>
      <c r="G22" s="268">
        <v>80</v>
      </c>
      <c r="H22" s="126" t="s">
        <v>296</v>
      </c>
    </row>
    <row r="23" spans="1:8" ht="43.5">
      <c r="A23" s="268" t="s">
        <v>296</v>
      </c>
      <c r="B23" s="268" t="s">
        <v>274</v>
      </c>
      <c r="C23" s="268" t="s">
        <v>712</v>
      </c>
      <c r="D23" s="308" t="s">
        <v>715</v>
      </c>
      <c r="E23" s="184" t="s">
        <v>559</v>
      </c>
      <c r="F23" s="268">
        <v>50</v>
      </c>
      <c r="G23" s="268">
        <v>50</v>
      </c>
      <c r="H23" s="126" t="s">
        <v>296</v>
      </c>
    </row>
    <row r="24" spans="1:8" ht="29">
      <c r="A24" s="127" t="s">
        <v>312</v>
      </c>
      <c r="B24" s="127" t="s">
        <v>274</v>
      </c>
      <c r="C24" s="127" t="s">
        <v>395</v>
      </c>
      <c r="D24" s="181" t="s">
        <v>429</v>
      </c>
      <c r="E24" s="246" t="s">
        <v>430</v>
      </c>
      <c r="F24" s="167">
        <v>50</v>
      </c>
      <c r="G24" s="127">
        <v>100</v>
      </c>
      <c r="H24" s="126" t="s">
        <v>895</v>
      </c>
    </row>
    <row r="25" spans="1:8" ht="104">
      <c r="A25" s="127" t="s">
        <v>312</v>
      </c>
      <c r="B25" s="127" t="s">
        <v>274</v>
      </c>
      <c r="C25" s="127" t="s">
        <v>388</v>
      </c>
      <c r="D25" s="124" t="s">
        <v>897</v>
      </c>
      <c r="E25" s="184" t="s">
        <v>898</v>
      </c>
      <c r="F25" s="124">
        <v>50</v>
      </c>
      <c r="G25" s="127">
        <v>100</v>
      </c>
      <c r="H25" s="126" t="s">
        <v>895</v>
      </c>
    </row>
    <row r="26" spans="1:8" ht="26">
      <c r="A26" s="236" t="s">
        <v>313</v>
      </c>
      <c r="B26" s="236" t="s">
        <v>274</v>
      </c>
      <c r="C26" s="344" t="s">
        <v>400</v>
      </c>
      <c r="D26" s="237" t="s">
        <v>925</v>
      </c>
      <c r="E26" s="238" t="s">
        <v>926</v>
      </c>
      <c r="F26" s="239">
        <v>100</v>
      </c>
      <c r="G26" s="236">
        <v>100</v>
      </c>
      <c r="H26" s="126" t="s">
        <v>313</v>
      </c>
    </row>
    <row r="27" spans="1:8" ht="26">
      <c r="A27" s="236" t="s">
        <v>313</v>
      </c>
      <c r="B27" s="236" t="s">
        <v>274</v>
      </c>
      <c r="C27" s="344" t="s">
        <v>395</v>
      </c>
      <c r="D27" s="237" t="s">
        <v>927</v>
      </c>
      <c r="E27" s="240" t="s">
        <v>928</v>
      </c>
      <c r="F27" s="240">
        <v>400</v>
      </c>
      <c r="G27" s="236">
        <v>100</v>
      </c>
      <c r="H27" s="126" t="s">
        <v>313</v>
      </c>
    </row>
    <row r="28" spans="1:8" ht="26">
      <c r="A28" s="284" t="s">
        <v>314</v>
      </c>
      <c r="B28" s="284" t="s">
        <v>274</v>
      </c>
      <c r="C28" s="360" t="s">
        <v>954</v>
      </c>
      <c r="D28" s="356" t="s">
        <v>955</v>
      </c>
      <c r="E28" s="357" t="s">
        <v>956</v>
      </c>
      <c r="F28" s="357">
        <v>50</v>
      </c>
      <c r="G28" s="357">
        <v>15</v>
      </c>
      <c r="H28" s="126" t="s">
        <v>314</v>
      </c>
    </row>
    <row r="29" spans="1:8" ht="234">
      <c r="A29" s="361" t="s">
        <v>314</v>
      </c>
      <c r="B29" s="361" t="s">
        <v>274</v>
      </c>
      <c r="C29" s="360" t="s">
        <v>957</v>
      </c>
      <c r="D29" s="356" t="s">
        <v>958</v>
      </c>
      <c r="E29" s="362" t="s">
        <v>438</v>
      </c>
      <c r="F29" s="357">
        <v>50</v>
      </c>
      <c r="G29" s="357">
        <v>15</v>
      </c>
      <c r="H29" s="126" t="s">
        <v>314</v>
      </c>
    </row>
    <row r="30" spans="1:8">
      <c r="A30" s="127" t="s">
        <v>970</v>
      </c>
      <c r="B30" s="127" t="s">
        <v>274</v>
      </c>
      <c r="C30" s="127" t="s">
        <v>368</v>
      </c>
      <c r="D30" s="181" t="s">
        <v>971</v>
      </c>
      <c r="E30" s="247" t="s">
        <v>972</v>
      </c>
      <c r="F30" s="167">
        <v>400</v>
      </c>
      <c r="G30" s="127">
        <v>80</v>
      </c>
      <c r="H30" s="126" t="s">
        <v>970</v>
      </c>
    </row>
    <row r="31" spans="1:8" ht="26">
      <c r="A31" s="127" t="s">
        <v>1419</v>
      </c>
      <c r="B31" s="127" t="s">
        <v>252</v>
      </c>
      <c r="C31" s="127" t="s">
        <v>1166</v>
      </c>
      <c r="D31" s="181" t="s">
        <v>1467</v>
      </c>
      <c r="E31" s="145" t="s">
        <v>1468</v>
      </c>
      <c r="F31" s="167">
        <v>400</v>
      </c>
      <c r="G31" s="169">
        <v>70</v>
      </c>
      <c r="H31" s="144" t="s">
        <v>1469</v>
      </c>
    </row>
    <row r="32" spans="1:8" ht="43.5">
      <c r="A32" s="127" t="s">
        <v>1221</v>
      </c>
      <c r="B32" s="127" t="s">
        <v>252</v>
      </c>
      <c r="C32" s="127" t="s">
        <v>1166</v>
      </c>
      <c r="D32" s="181" t="s">
        <v>1467</v>
      </c>
      <c r="E32" s="410" t="s">
        <v>1468</v>
      </c>
      <c r="F32" s="167">
        <v>400</v>
      </c>
      <c r="G32" s="169">
        <v>120</v>
      </c>
      <c r="H32" s="144" t="s">
        <v>1221</v>
      </c>
    </row>
    <row r="33" spans="1:8" ht="26">
      <c r="A33" s="127" t="s">
        <v>1191</v>
      </c>
      <c r="B33" s="127" t="s">
        <v>252</v>
      </c>
      <c r="C33" s="127" t="s">
        <v>1470</v>
      </c>
      <c r="D33" s="181" t="s">
        <v>1471</v>
      </c>
      <c r="E33" s="246" t="s">
        <v>1472</v>
      </c>
      <c r="F33" s="167">
        <v>50</v>
      </c>
      <c r="G33" s="169">
        <v>50</v>
      </c>
      <c r="H33" s="124" t="s">
        <v>1191</v>
      </c>
    </row>
    <row r="34" spans="1:8" ht="58">
      <c r="A34" s="127" t="s">
        <v>1473</v>
      </c>
      <c r="B34" s="127" t="s">
        <v>1474</v>
      </c>
      <c r="C34" s="127" t="s">
        <v>1475</v>
      </c>
      <c r="D34" s="411" t="s">
        <v>1476</v>
      </c>
      <c r="E34" s="374" t="s">
        <v>1477</v>
      </c>
      <c r="F34" s="167">
        <v>50</v>
      </c>
      <c r="G34" s="169">
        <v>50</v>
      </c>
      <c r="H34" s="124" t="s">
        <v>1011</v>
      </c>
    </row>
    <row r="35" spans="1:8" ht="169">
      <c r="A35" s="412" t="s">
        <v>260</v>
      </c>
      <c r="B35" s="163" t="s">
        <v>252</v>
      </c>
      <c r="C35" s="413" t="s">
        <v>1478</v>
      </c>
      <c r="D35" s="414" t="s">
        <v>1479</v>
      </c>
      <c r="E35" s="415" t="s">
        <v>1480</v>
      </c>
      <c r="F35" s="416">
        <v>50</v>
      </c>
      <c r="G35" s="169">
        <v>50</v>
      </c>
      <c r="H35" s="412" t="s">
        <v>1063</v>
      </c>
    </row>
    <row r="36" spans="1:8" ht="29">
      <c r="A36" s="127" t="s">
        <v>1240</v>
      </c>
      <c r="B36" s="127" t="s">
        <v>252</v>
      </c>
      <c r="C36" s="127" t="s">
        <v>364</v>
      </c>
      <c r="D36" s="181" t="s">
        <v>1481</v>
      </c>
      <c r="E36" s="246" t="s">
        <v>1482</v>
      </c>
      <c r="F36" s="167">
        <v>100</v>
      </c>
      <c r="G36" s="169">
        <v>200</v>
      </c>
      <c r="H36" s="127" t="s">
        <v>1240</v>
      </c>
    </row>
    <row r="37" spans="1:8" ht="26">
      <c r="A37" s="127" t="s">
        <v>1240</v>
      </c>
      <c r="B37" s="127" t="s">
        <v>252</v>
      </c>
      <c r="C37" s="127" t="s">
        <v>1483</v>
      </c>
      <c r="D37" s="181" t="s">
        <v>1467</v>
      </c>
      <c r="E37" s="124" t="s">
        <v>1468</v>
      </c>
      <c r="F37" s="124">
        <v>400</v>
      </c>
      <c r="G37" s="169">
        <v>0</v>
      </c>
      <c r="H37" s="127" t="s">
        <v>1240</v>
      </c>
    </row>
    <row r="38" spans="1:8" ht="43.5">
      <c r="A38" s="127" t="s">
        <v>1484</v>
      </c>
      <c r="B38" s="127" t="s">
        <v>252</v>
      </c>
      <c r="C38" s="127" t="s">
        <v>1485</v>
      </c>
      <c r="D38" s="181" t="s">
        <v>1467</v>
      </c>
      <c r="E38" s="417" t="s">
        <v>1468</v>
      </c>
      <c r="F38" s="167">
        <v>400</v>
      </c>
      <c r="G38" s="169">
        <v>70</v>
      </c>
      <c r="H38" s="127" t="s">
        <v>1484</v>
      </c>
    </row>
    <row r="39" spans="1:8" ht="29">
      <c r="A39" s="127" t="s">
        <v>1043</v>
      </c>
      <c r="B39" s="127" t="s">
        <v>252</v>
      </c>
      <c r="C39" s="127" t="s">
        <v>364</v>
      </c>
      <c r="D39" s="181" t="s">
        <v>1481</v>
      </c>
      <c r="E39" s="246" t="s">
        <v>1482</v>
      </c>
      <c r="F39" s="167">
        <v>400</v>
      </c>
      <c r="G39" s="169">
        <v>200</v>
      </c>
      <c r="H39" s="127" t="s">
        <v>1043</v>
      </c>
    </row>
    <row r="40" spans="1:8" ht="26">
      <c r="A40" s="127" t="s">
        <v>1043</v>
      </c>
      <c r="B40" s="127" t="s">
        <v>252</v>
      </c>
      <c r="C40" s="127" t="s">
        <v>1483</v>
      </c>
      <c r="D40" s="181" t="s">
        <v>1467</v>
      </c>
      <c r="E40" s="124" t="s">
        <v>1468</v>
      </c>
      <c r="F40" s="124">
        <v>400</v>
      </c>
      <c r="G40" s="169">
        <v>0</v>
      </c>
      <c r="H40" s="127" t="s">
        <v>1043</v>
      </c>
    </row>
    <row r="41" spans="1:8" ht="26">
      <c r="A41" s="127" t="s">
        <v>1486</v>
      </c>
      <c r="B41" s="127" t="s">
        <v>252</v>
      </c>
      <c r="C41" s="127" t="s">
        <v>1483</v>
      </c>
      <c r="D41" s="181" t="s">
        <v>1467</v>
      </c>
      <c r="E41" s="145" t="s">
        <v>1468</v>
      </c>
      <c r="F41" s="167">
        <v>400</v>
      </c>
      <c r="G41" s="169">
        <v>70</v>
      </c>
      <c r="H41" s="127" t="s">
        <v>1487</v>
      </c>
    </row>
    <row r="42" spans="1:8" ht="29">
      <c r="A42" s="127" t="s">
        <v>251</v>
      </c>
      <c r="B42" s="127" t="s">
        <v>252</v>
      </c>
      <c r="C42" s="127" t="s">
        <v>1488</v>
      </c>
      <c r="D42" s="181" t="s">
        <v>1489</v>
      </c>
      <c r="E42" s="246" t="s">
        <v>1490</v>
      </c>
      <c r="F42" s="167">
        <v>200</v>
      </c>
      <c r="G42" s="169">
        <v>200</v>
      </c>
      <c r="H42" s="127" t="s">
        <v>251</v>
      </c>
    </row>
    <row r="43" spans="1:8" ht="39">
      <c r="A43" s="127" t="s">
        <v>982</v>
      </c>
      <c r="B43" s="127" t="s">
        <v>252</v>
      </c>
      <c r="C43" s="127" t="s">
        <v>1491</v>
      </c>
      <c r="D43" s="181" t="s">
        <v>1492</v>
      </c>
      <c r="E43" s="184" t="s">
        <v>1493</v>
      </c>
      <c r="F43" s="167">
        <v>50</v>
      </c>
      <c r="G43" s="169">
        <v>0</v>
      </c>
      <c r="H43" s="127" t="s">
        <v>251</v>
      </c>
    </row>
    <row r="44" spans="1:8" ht="26">
      <c r="A44" s="127" t="s">
        <v>1112</v>
      </c>
      <c r="B44" s="127" t="s">
        <v>252</v>
      </c>
      <c r="C44" s="127" t="s">
        <v>1483</v>
      </c>
      <c r="D44" s="181" t="s">
        <v>1467</v>
      </c>
      <c r="E44" s="124" t="s">
        <v>1468</v>
      </c>
      <c r="F44" s="167">
        <v>50</v>
      </c>
      <c r="G44" s="169">
        <v>70</v>
      </c>
      <c r="H44" s="127" t="s">
        <v>1112</v>
      </c>
    </row>
    <row r="45" spans="1:8" ht="29">
      <c r="A45" s="127" t="s">
        <v>3068</v>
      </c>
      <c r="B45" s="127" t="s">
        <v>274</v>
      </c>
      <c r="C45" s="127" t="s">
        <v>3069</v>
      </c>
      <c r="D45" s="181" t="s">
        <v>542</v>
      </c>
      <c r="E45" s="246" t="s">
        <v>3070</v>
      </c>
      <c r="F45" s="167">
        <v>50</v>
      </c>
      <c r="G45" s="169">
        <v>50</v>
      </c>
      <c r="H45" s="127" t="s">
        <v>3068</v>
      </c>
    </row>
    <row r="46" spans="1:8" ht="104">
      <c r="A46" s="127" t="s">
        <v>970</v>
      </c>
      <c r="B46" s="127" t="s">
        <v>274</v>
      </c>
      <c r="C46" s="127" t="s">
        <v>388</v>
      </c>
      <c r="D46" s="124" t="s">
        <v>897</v>
      </c>
      <c r="E46" s="184" t="s">
        <v>898</v>
      </c>
      <c r="F46" s="167">
        <v>400</v>
      </c>
      <c r="G46" s="127">
        <v>100</v>
      </c>
      <c r="H46" s="126" t="s">
        <v>970</v>
      </c>
    </row>
    <row r="47" spans="1:8">
      <c r="A47" s="127"/>
      <c r="B47" s="127"/>
      <c r="C47" s="127"/>
      <c r="D47" s="181"/>
      <c r="E47" s="145"/>
      <c r="F47" s="167"/>
      <c r="G47" s="169"/>
      <c r="H47" s="126"/>
    </row>
    <row r="48" spans="1:8">
      <c r="A48" s="127"/>
      <c r="B48" s="127"/>
      <c r="C48" s="127"/>
      <c r="D48" s="181"/>
      <c r="E48" s="145"/>
      <c r="F48" s="167"/>
      <c r="G48" s="169"/>
      <c r="H48" s="126"/>
    </row>
    <row r="49" spans="1:8">
      <c r="A49" s="127"/>
      <c r="B49" s="127"/>
      <c r="C49" s="127"/>
      <c r="D49" s="181"/>
      <c r="E49" s="145"/>
      <c r="F49" s="167"/>
      <c r="G49" s="169"/>
      <c r="H49" s="126"/>
    </row>
    <row r="50" spans="1:8">
      <c r="A50" s="127"/>
      <c r="B50" s="127"/>
      <c r="C50" s="127"/>
      <c r="D50" s="181"/>
      <c r="E50" s="124"/>
      <c r="F50" s="124"/>
      <c r="G50" s="169"/>
      <c r="H50" s="126"/>
    </row>
    <row r="51" spans="1:8">
      <c r="A51" s="182"/>
      <c r="B51" s="182"/>
      <c r="C51" s="172"/>
      <c r="D51" s="183"/>
      <c r="E51" s="184"/>
      <c r="F51" s="124"/>
      <c r="G51" s="169"/>
      <c r="H51" s="126"/>
    </row>
    <row r="52" spans="1:8">
      <c r="A52" s="127"/>
      <c r="B52" s="127"/>
      <c r="C52" s="127"/>
      <c r="D52" s="181"/>
      <c r="E52" s="124"/>
      <c r="F52" s="124"/>
      <c r="G52" s="169"/>
      <c r="H52" s="126"/>
    </row>
    <row r="53" spans="1:8">
      <c r="A53" s="127"/>
      <c r="B53" s="124"/>
      <c r="C53" s="127"/>
      <c r="D53" s="130"/>
      <c r="E53" s="124"/>
      <c r="F53" s="131"/>
      <c r="G53" s="169"/>
      <c r="H53" s="126"/>
    </row>
    <row r="54" spans="1:8">
      <c r="A54" s="127"/>
      <c r="B54" s="124"/>
      <c r="C54" s="127"/>
      <c r="D54" s="130"/>
      <c r="E54" s="124"/>
      <c r="F54" s="131"/>
      <c r="G54" s="169"/>
      <c r="H54" s="126"/>
    </row>
    <row r="55" spans="1:8">
      <c r="A55" s="9" t="s">
        <v>2</v>
      </c>
      <c r="E55" s="7"/>
      <c r="F55" s="65"/>
      <c r="G55" s="61">
        <f>SUM(G10:G54)</f>
        <v>2850</v>
      </c>
    </row>
    <row r="56" spans="1:8">
      <c r="E56" s="7"/>
      <c r="F56" s="7"/>
      <c r="G56" s="1"/>
    </row>
    <row r="57" spans="1:8">
      <c r="A57" s="678" t="s">
        <v>12</v>
      </c>
      <c r="B57" s="678"/>
      <c r="C57" s="678"/>
      <c r="D57" s="678"/>
      <c r="E57" s="678"/>
      <c r="F57" s="678"/>
      <c r="G57" s="678"/>
    </row>
  </sheetData>
  <mergeCells count="6">
    <mergeCell ref="A7:G7"/>
    <mergeCell ref="A57:G57"/>
    <mergeCell ref="A2:G2"/>
    <mergeCell ref="A4:G4"/>
    <mergeCell ref="A5:G5"/>
    <mergeCell ref="A6:G6"/>
  </mergeCells>
  <phoneticPr fontId="21" type="noConversion"/>
  <hyperlinks>
    <hyperlink ref="E32" r:id="rId1"/>
    <hyperlink ref="E33" r:id="rId2"/>
    <hyperlink ref="E34" r:id="rId3"/>
    <hyperlink ref="D34" r:id="rId4"/>
    <hyperlink ref="E35" r:id="rId5"/>
    <hyperlink ref="E36" r:id="rId6"/>
    <hyperlink ref="E39" r:id="rId7"/>
    <hyperlink ref="E42" r:id="rId8"/>
    <hyperlink ref="E43" r:id="rId9"/>
    <hyperlink ref="E45" r:id="rId10"/>
  </hyperlinks>
  <pageMargins left="0.511811023622047" right="0.31496062992126" top="0.16" bottom="0" header="0" footer="0"/>
  <pageSetup paperSize="9" orientation="landscape" horizontalDpi="200" verticalDpi="200"/>
</worksheet>
</file>

<file path=xl/worksheets/sheet16.xml><?xml version="1.0" encoding="utf-8"?>
<worksheet xmlns="http://schemas.openxmlformats.org/spreadsheetml/2006/main" xmlns:r="http://schemas.openxmlformats.org/officeDocument/2006/relationships">
  <dimension ref="A2:H65"/>
  <sheetViews>
    <sheetView topLeftCell="A28" zoomScale="55" zoomScaleNormal="55" workbookViewId="0">
      <selection activeCell="H24" sqref="H24:H29"/>
    </sheetView>
  </sheetViews>
  <sheetFormatPr defaultColWidth="8.81640625" defaultRowHeight="14.5"/>
  <cols>
    <col min="1" max="1" width="23.7265625" style="2" customWidth="1"/>
    <col min="2" max="2" width="10.81640625" style="2" customWidth="1"/>
    <col min="3" max="3" width="30" style="7" customWidth="1"/>
    <col min="4" max="4" width="22.7265625" style="7" customWidth="1"/>
    <col min="5" max="5" width="17.7265625" style="7" customWidth="1"/>
    <col min="6" max="6" width="16.1796875" style="7" customWidth="1"/>
    <col min="7" max="7" width="13.7265625" style="1" customWidth="1"/>
    <col min="8" max="8" width="20.81640625" customWidth="1"/>
  </cols>
  <sheetData>
    <row r="2" spans="1:8" s="4" customFormat="1" ht="15.5">
      <c r="A2" s="630" t="s">
        <v>121</v>
      </c>
      <c r="B2" s="694"/>
      <c r="C2" s="694"/>
      <c r="D2" s="694"/>
      <c r="E2" s="694"/>
      <c r="F2" s="694"/>
      <c r="G2" s="695"/>
    </row>
    <row r="3" spans="1:8" s="4" customFormat="1" ht="15.5">
      <c r="A3" s="13"/>
      <c r="B3" s="13"/>
      <c r="C3" s="13"/>
      <c r="D3" s="13"/>
      <c r="E3" s="13"/>
      <c r="F3" s="13"/>
      <c r="G3" s="13"/>
    </row>
    <row r="4" spans="1:8" s="4" customFormat="1">
      <c r="A4" s="642" t="s">
        <v>52</v>
      </c>
      <c r="B4" s="642"/>
      <c r="C4" s="642"/>
      <c r="D4" s="642"/>
      <c r="E4" s="642"/>
      <c r="F4" s="642"/>
      <c r="G4" s="642"/>
    </row>
    <row r="5" spans="1:8" s="4" customFormat="1">
      <c r="A5" s="642" t="s">
        <v>119</v>
      </c>
      <c r="B5" s="642"/>
      <c r="C5" s="642"/>
      <c r="D5" s="642"/>
      <c r="E5" s="642"/>
      <c r="F5" s="642"/>
      <c r="G5" s="642"/>
    </row>
    <row r="6" spans="1:8" s="4" customFormat="1" ht="80.25" customHeight="1">
      <c r="A6" s="646" t="s">
        <v>122</v>
      </c>
      <c r="B6" s="647"/>
      <c r="C6" s="647"/>
      <c r="D6" s="647"/>
      <c r="E6" s="647"/>
      <c r="F6" s="647"/>
      <c r="G6" s="648"/>
    </row>
    <row r="7" spans="1:8" s="4" customFormat="1" ht="53.25" customHeight="1">
      <c r="A7" s="696" t="s">
        <v>123</v>
      </c>
      <c r="B7" s="647"/>
      <c r="C7" s="647"/>
      <c r="D7" s="647"/>
      <c r="E7" s="647"/>
      <c r="F7" s="647"/>
      <c r="G7" s="648"/>
    </row>
    <row r="8" spans="1:8" s="4" customFormat="1">
      <c r="A8" s="5"/>
      <c r="B8" s="5"/>
      <c r="C8" s="6"/>
      <c r="D8" s="6"/>
      <c r="E8" s="6"/>
      <c r="F8" s="6"/>
      <c r="G8" s="5"/>
    </row>
    <row r="9" spans="1:8" s="4" customFormat="1" ht="26">
      <c r="A9" s="49" t="s">
        <v>22</v>
      </c>
      <c r="B9" s="48" t="s">
        <v>25</v>
      </c>
      <c r="C9" s="53" t="s">
        <v>120</v>
      </c>
      <c r="D9" s="53" t="s">
        <v>124</v>
      </c>
      <c r="E9" s="53" t="s">
        <v>125</v>
      </c>
      <c r="F9" s="53" t="s">
        <v>54</v>
      </c>
      <c r="G9" s="53" t="s">
        <v>24</v>
      </c>
      <c r="H9" s="116" t="s">
        <v>203</v>
      </c>
    </row>
    <row r="10" spans="1:8" ht="26">
      <c r="A10" s="127" t="s">
        <v>432</v>
      </c>
      <c r="B10" s="124" t="s">
        <v>274</v>
      </c>
      <c r="C10" s="146" t="s">
        <v>440</v>
      </c>
      <c r="D10" s="247" t="s">
        <v>441</v>
      </c>
      <c r="E10" s="245">
        <v>43340</v>
      </c>
      <c r="F10" s="154">
        <v>25</v>
      </c>
      <c r="G10" s="248">
        <v>25</v>
      </c>
      <c r="H10" s="126" t="s">
        <v>439</v>
      </c>
    </row>
    <row r="11" spans="1:8" ht="26">
      <c r="A11" s="127" t="s">
        <v>294</v>
      </c>
      <c r="B11" s="124" t="s">
        <v>274</v>
      </c>
      <c r="C11" s="146" t="s">
        <v>364</v>
      </c>
      <c r="D11" s="121" t="s">
        <v>627</v>
      </c>
      <c r="E11" s="124">
        <v>2018</v>
      </c>
      <c r="F11" s="154">
        <v>25</v>
      </c>
      <c r="G11" s="248">
        <v>25</v>
      </c>
      <c r="H11" s="126" t="s">
        <v>626</v>
      </c>
    </row>
    <row r="12" spans="1:8" ht="91">
      <c r="A12" s="268" t="s">
        <v>296</v>
      </c>
      <c r="B12" s="268" t="s">
        <v>274</v>
      </c>
      <c r="C12" s="268" t="s">
        <v>747</v>
      </c>
      <c r="D12" s="300" t="s">
        <v>594</v>
      </c>
      <c r="E12" s="310">
        <v>43145</v>
      </c>
      <c r="F12" s="154"/>
      <c r="G12" s="308">
        <v>25</v>
      </c>
      <c r="H12" s="126" t="s">
        <v>296</v>
      </c>
    </row>
    <row r="13" spans="1:8" ht="52">
      <c r="A13" s="236" t="s">
        <v>313</v>
      </c>
      <c r="B13" s="240" t="s">
        <v>274</v>
      </c>
      <c r="C13" s="335" t="s">
        <v>929</v>
      </c>
      <c r="D13" s="335" t="s">
        <v>930</v>
      </c>
      <c r="E13" s="240" t="s">
        <v>931</v>
      </c>
      <c r="F13" s="336">
        <v>25</v>
      </c>
      <c r="G13" s="345">
        <v>25</v>
      </c>
      <c r="H13" s="126" t="s">
        <v>313</v>
      </c>
    </row>
    <row r="14" spans="1:8" ht="29">
      <c r="A14" s="127" t="s">
        <v>982</v>
      </c>
      <c r="B14" s="127" t="s">
        <v>252</v>
      </c>
      <c r="C14" s="124" t="s">
        <v>1494</v>
      </c>
      <c r="D14" s="418" t="s">
        <v>1495</v>
      </c>
      <c r="E14" s="124" t="s">
        <v>1496</v>
      </c>
      <c r="F14" s="185" t="s">
        <v>1497</v>
      </c>
      <c r="G14" s="169">
        <v>50</v>
      </c>
      <c r="H14" s="127" t="s">
        <v>982</v>
      </c>
    </row>
    <row r="15" spans="1:8" ht="39">
      <c r="A15" s="127" t="s">
        <v>1063</v>
      </c>
      <c r="B15" s="124" t="s">
        <v>252</v>
      </c>
      <c r="C15" s="146" t="s">
        <v>1498</v>
      </c>
      <c r="D15" s="373" t="s">
        <v>1499</v>
      </c>
      <c r="E15" s="419" t="s">
        <v>1500</v>
      </c>
      <c r="F15" s="185">
        <v>25</v>
      </c>
      <c r="G15" s="169">
        <v>25</v>
      </c>
      <c r="H15" s="127" t="s">
        <v>1063</v>
      </c>
    </row>
    <row r="16" spans="1:8" ht="26">
      <c r="A16" s="127" t="s">
        <v>1063</v>
      </c>
      <c r="B16" s="124" t="s">
        <v>252</v>
      </c>
      <c r="C16" s="146" t="s">
        <v>1501</v>
      </c>
      <c r="D16" s="146" t="s">
        <v>1502</v>
      </c>
      <c r="E16" s="420" t="s">
        <v>1503</v>
      </c>
      <c r="F16" s="185">
        <v>25</v>
      </c>
      <c r="G16" s="169">
        <v>25</v>
      </c>
      <c r="H16" s="127" t="s">
        <v>1063</v>
      </c>
    </row>
    <row r="17" spans="1:8" ht="26">
      <c r="A17" s="127" t="s">
        <v>1063</v>
      </c>
      <c r="B17" s="124" t="s">
        <v>252</v>
      </c>
      <c r="C17" s="146" t="s">
        <v>1504</v>
      </c>
      <c r="D17" s="146" t="s">
        <v>1505</v>
      </c>
      <c r="E17" s="421" t="s">
        <v>1506</v>
      </c>
      <c r="F17" s="185">
        <v>25</v>
      </c>
      <c r="G17" s="169">
        <v>25</v>
      </c>
      <c r="H17" s="127" t="s">
        <v>1063</v>
      </c>
    </row>
    <row r="18" spans="1:8" ht="52">
      <c r="A18" s="127" t="s">
        <v>1063</v>
      </c>
      <c r="B18" s="127" t="s">
        <v>252</v>
      </c>
      <c r="C18" s="146" t="s">
        <v>1507</v>
      </c>
      <c r="D18" s="146" t="s">
        <v>1508</v>
      </c>
      <c r="E18" s="421" t="s">
        <v>1509</v>
      </c>
      <c r="F18" s="185">
        <v>25</v>
      </c>
      <c r="G18" s="169">
        <v>25</v>
      </c>
      <c r="H18" s="127" t="s">
        <v>1063</v>
      </c>
    </row>
    <row r="19" spans="1:8" ht="52">
      <c r="A19" s="127" t="s">
        <v>1039</v>
      </c>
      <c r="B19" s="124" t="s">
        <v>252</v>
      </c>
      <c r="C19" s="422" t="s">
        <v>1510</v>
      </c>
      <c r="D19" s="418" t="s">
        <v>1511</v>
      </c>
      <c r="E19" s="124" t="s">
        <v>1512</v>
      </c>
      <c r="F19" s="185">
        <v>25</v>
      </c>
      <c r="G19" s="169">
        <v>25</v>
      </c>
      <c r="H19" s="127" t="s">
        <v>1043</v>
      </c>
    </row>
    <row r="20" spans="1:8" ht="72.5">
      <c r="A20" s="127" t="s">
        <v>1213</v>
      </c>
      <c r="B20" s="124" t="s">
        <v>252</v>
      </c>
      <c r="C20" s="146" t="s">
        <v>1513</v>
      </c>
      <c r="D20" s="418" t="s">
        <v>1514</v>
      </c>
      <c r="E20" s="124" t="s">
        <v>1515</v>
      </c>
      <c r="F20" s="185">
        <v>25</v>
      </c>
      <c r="G20" s="169">
        <v>25</v>
      </c>
      <c r="H20" s="127" t="s">
        <v>1221</v>
      </c>
    </row>
    <row r="21" spans="1:8" ht="26">
      <c r="A21" s="127" t="s">
        <v>1516</v>
      </c>
      <c r="B21" s="124" t="s">
        <v>252</v>
      </c>
      <c r="C21" s="146" t="s">
        <v>1517</v>
      </c>
      <c r="D21" s="146" t="s">
        <v>1518</v>
      </c>
      <c r="E21" s="124" t="s">
        <v>1519</v>
      </c>
      <c r="F21" s="185">
        <v>25</v>
      </c>
      <c r="G21" s="169">
        <v>25</v>
      </c>
      <c r="H21" s="127" t="s">
        <v>1254</v>
      </c>
    </row>
    <row r="22" spans="1:8" ht="26">
      <c r="A22" s="127" t="s">
        <v>1908</v>
      </c>
      <c r="B22" s="124" t="s">
        <v>219</v>
      </c>
      <c r="C22" s="146" t="s">
        <v>1919</v>
      </c>
      <c r="D22" s="146" t="s">
        <v>1920</v>
      </c>
      <c r="E22" s="124" t="s">
        <v>1921</v>
      </c>
      <c r="F22" s="185">
        <v>25</v>
      </c>
      <c r="G22" s="169">
        <v>25</v>
      </c>
      <c r="H22" s="126" t="s">
        <v>1908</v>
      </c>
    </row>
    <row r="23" spans="1:8" ht="78.5">
      <c r="A23" s="284" t="s">
        <v>2919</v>
      </c>
      <c r="B23" s="357" t="s">
        <v>274</v>
      </c>
      <c r="C23" s="509" t="s">
        <v>2920</v>
      </c>
      <c r="D23" s="362" t="s">
        <v>2921</v>
      </c>
      <c r="E23" s="357" t="s">
        <v>2922</v>
      </c>
      <c r="F23" s="510">
        <v>50</v>
      </c>
      <c r="G23" s="531">
        <v>25</v>
      </c>
      <c r="H23" s="284" t="s">
        <v>2919</v>
      </c>
    </row>
    <row r="24" spans="1:8" ht="26">
      <c r="A24" s="284" t="s">
        <v>941</v>
      </c>
      <c r="B24" s="357" t="s">
        <v>274</v>
      </c>
      <c r="C24" s="532" t="s">
        <v>2923</v>
      </c>
      <c r="D24" s="533" t="s">
        <v>2924</v>
      </c>
      <c r="E24" s="357" t="s">
        <v>2925</v>
      </c>
      <c r="F24" s="534"/>
      <c r="G24" s="531">
        <v>25</v>
      </c>
      <c r="H24" s="284" t="s">
        <v>2919</v>
      </c>
    </row>
    <row r="25" spans="1:8" ht="104">
      <c r="A25" s="284" t="s">
        <v>941</v>
      </c>
      <c r="B25" s="357" t="s">
        <v>274</v>
      </c>
      <c r="C25" s="356" t="s">
        <v>2926</v>
      </c>
      <c r="D25" s="356" t="s">
        <v>2927</v>
      </c>
      <c r="E25" s="357" t="s">
        <v>2928</v>
      </c>
      <c r="F25" s="534">
        <v>50</v>
      </c>
      <c r="G25" s="531">
        <v>25</v>
      </c>
      <c r="H25" s="284" t="s">
        <v>2919</v>
      </c>
    </row>
    <row r="26" spans="1:8" ht="104">
      <c r="A26" s="284" t="s">
        <v>941</v>
      </c>
      <c r="B26" s="357" t="s">
        <v>274</v>
      </c>
      <c r="C26" s="356" t="s">
        <v>2929</v>
      </c>
      <c r="D26" s="362" t="s">
        <v>2930</v>
      </c>
      <c r="E26" s="357" t="s">
        <v>2931</v>
      </c>
      <c r="F26" s="534">
        <v>50</v>
      </c>
      <c r="G26" s="531">
        <v>25</v>
      </c>
      <c r="H26" s="284" t="s">
        <v>2919</v>
      </c>
    </row>
    <row r="27" spans="1:8" ht="52.5">
      <c r="A27" s="284" t="s">
        <v>941</v>
      </c>
      <c r="B27" s="357" t="s">
        <v>274</v>
      </c>
      <c r="C27" s="509" t="s">
        <v>2932</v>
      </c>
      <c r="D27" s="533" t="s">
        <v>2933</v>
      </c>
      <c r="E27" s="357" t="s">
        <v>2934</v>
      </c>
      <c r="F27" s="534">
        <v>50</v>
      </c>
      <c r="G27" s="531">
        <v>25</v>
      </c>
      <c r="H27" s="284" t="s">
        <v>2919</v>
      </c>
    </row>
    <row r="28" spans="1:8" ht="39">
      <c r="A28" s="535" t="s">
        <v>941</v>
      </c>
      <c r="B28" s="535" t="s">
        <v>274</v>
      </c>
      <c r="C28" s="357" t="s">
        <v>2935</v>
      </c>
      <c r="D28" s="357" t="s">
        <v>2936</v>
      </c>
      <c r="E28" s="357" t="s">
        <v>2937</v>
      </c>
      <c r="F28" s="357">
        <v>50</v>
      </c>
      <c r="G28" s="531">
        <v>25</v>
      </c>
      <c r="H28" s="284" t="s">
        <v>2919</v>
      </c>
    </row>
    <row r="29" spans="1:8" ht="65">
      <c r="A29" s="193" t="s">
        <v>941</v>
      </c>
      <c r="B29" s="193" t="s">
        <v>274</v>
      </c>
      <c r="C29" s="172" t="s">
        <v>2938</v>
      </c>
      <c r="D29" s="254" t="s">
        <v>2939</v>
      </c>
      <c r="E29" s="172" t="s">
        <v>2940</v>
      </c>
      <c r="F29" s="173">
        <v>50</v>
      </c>
      <c r="G29" s="536">
        <v>25</v>
      </c>
      <c r="H29" s="284" t="s">
        <v>2919</v>
      </c>
    </row>
    <row r="30" spans="1:8">
      <c r="A30" s="127"/>
      <c r="B30" s="124"/>
      <c r="C30" s="146"/>
      <c r="D30" s="146"/>
      <c r="E30" s="124"/>
      <c r="F30" s="185"/>
      <c r="G30" s="169"/>
      <c r="H30" s="126"/>
    </row>
    <row r="31" spans="1:8">
      <c r="A31" s="127"/>
      <c r="B31" s="124"/>
      <c r="C31" s="146"/>
      <c r="D31" s="146"/>
      <c r="E31" s="124"/>
      <c r="F31" s="185"/>
      <c r="G31" s="169"/>
      <c r="H31" s="126"/>
    </row>
    <row r="32" spans="1:8">
      <c r="A32" s="127"/>
      <c r="B32" s="124"/>
      <c r="C32" s="146"/>
      <c r="D32" s="146"/>
      <c r="E32" s="124"/>
      <c r="F32" s="185"/>
      <c r="G32" s="169"/>
      <c r="H32" s="126"/>
    </row>
    <row r="33" spans="1:8">
      <c r="A33" s="127"/>
      <c r="B33" s="124"/>
      <c r="C33" s="146"/>
      <c r="D33" s="146"/>
      <c r="E33" s="124"/>
      <c r="F33" s="185"/>
      <c r="G33" s="169"/>
      <c r="H33" s="126"/>
    </row>
    <row r="34" spans="1:8">
      <c r="A34" s="127"/>
      <c r="B34" s="124"/>
      <c r="C34" s="146"/>
      <c r="D34" s="146"/>
      <c r="E34" s="124"/>
      <c r="F34" s="185"/>
      <c r="G34" s="169"/>
      <c r="H34" s="126"/>
    </row>
    <row r="35" spans="1:8">
      <c r="A35" s="127"/>
      <c r="B35" s="124"/>
      <c r="C35" s="146"/>
      <c r="D35" s="146"/>
      <c r="E35" s="124"/>
      <c r="F35" s="185"/>
      <c r="G35" s="169"/>
      <c r="H35" s="126"/>
    </row>
    <row r="36" spans="1:8">
      <c r="A36" s="127"/>
      <c r="B36" s="124"/>
      <c r="C36" s="146"/>
      <c r="D36" s="146"/>
      <c r="E36" s="124"/>
      <c r="F36" s="185"/>
      <c r="G36" s="169"/>
      <c r="H36" s="126"/>
    </row>
    <row r="37" spans="1:8">
      <c r="A37" s="127"/>
      <c r="B37" s="124"/>
      <c r="C37" s="146"/>
      <c r="D37" s="146"/>
      <c r="E37" s="124"/>
      <c r="F37" s="185"/>
      <c r="G37" s="169"/>
      <c r="H37" s="126"/>
    </row>
    <row r="38" spans="1:8">
      <c r="A38" s="127"/>
      <c r="B38" s="124"/>
      <c r="C38" s="146"/>
      <c r="D38" s="146"/>
      <c r="E38" s="124"/>
      <c r="F38" s="185"/>
      <c r="G38" s="169"/>
      <c r="H38" s="126"/>
    </row>
    <row r="39" spans="1:8">
      <c r="A39" s="127"/>
      <c r="B39" s="124"/>
      <c r="C39" s="146"/>
      <c r="D39" s="146"/>
      <c r="E39" s="124"/>
      <c r="F39" s="185"/>
      <c r="G39" s="169"/>
      <c r="H39" s="126"/>
    </row>
    <row r="40" spans="1:8">
      <c r="A40" s="127"/>
      <c r="B40" s="124"/>
      <c r="C40" s="146"/>
      <c r="D40" s="146"/>
      <c r="E40" s="124"/>
      <c r="F40" s="185"/>
      <c r="G40" s="169"/>
      <c r="H40" s="126"/>
    </row>
    <row r="41" spans="1:8">
      <c r="A41" s="127"/>
      <c r="B41" s="124"/>
      <c r="C41" s="146"/>
      <c r="D41" s="146"/>
      <c r="E41" s="124"/>
      <c r="F41" s="185"/>
      <c r="G41" s="169"/>
      <c r="H41" s="126"/>
    </row>
    <row r="42" spans="1:8">
      <c r="A42" s="127"/>
      <c r="B42" s="124"/>
      <c r="C42" s="146"/>
      <c r="D42" s="146"/>
      <c r="E42" s="124"/>
      <c r="F42" s="185"/>
      <c r="G42" s="169"/>
      <c r="H42" s="126"/>
    </row>
    <row r="43" spans="1:8">
      <c r="A43" s="127"/>
      <c r="B43" s="124"/>
      <c r="C43" s="146"/>
      <c r="D43" s="146"/>
      <c r="E43" s="124"/>
      <c r="F43" s="185"/>
      <c r="G43" s="169"/>
      <c r="H43" s="126"/>
    </row>
    <row r="44" spans="1:8">
      <c r="A44" s="127"/>
      <c r="B44" s="124"/>
      <c r="C44" s="146"/>
      <c r="D44" s="146"/>
      <c r="E44" s="124"/>
      <c r="F44" s="185"/>
      <c r="G44" s="169"/>
      <c r="H44" s="126"/>
    </row>
    <row r="45" spans="1:8">
      <c r="A45" s="127"/>
      <c r="B45" s="124"/>
      <c r="C45" s="146"/>
      <c r="D45" s="146"/>
      <c r="E45" s="124"/>
      <c r="F45" s="185"/>
      <c r="G45" s="169"/>
      <c r="H45" s="126"/>
    </row>
    <row r="46" spans="1:8">
      <c r="A46" s="127"/>
      <c r="B46" s="124"/>
      <c r="C46" s="146"/>
      <c r="D46" s="146"/>
      <c r="E46" s="124"/>
      <c r="F46" s="185"/>
      <c r="G46" s="169"/>
      <c r="H46" s="126"/>
    </row>
    <row r="47" spans="1:8">
      <c r="A47" s="127"/>
      <c r="B47" s="124"/>
      <c r="C47" s="146"/>
      <c r="D47" s="146"/>
      <c r="E47" s="124"/>
      <c r="F47" s="185"/>
      <c r="G47" s="169"/>
      <c r="H47" s="126"/>
    </row>
    <row r="48" spans="1:8">
      <c r="A48" s="127"/>
      <c r="B48" s="124"/>
      <c r="C48" s="146"/>
      <c r="D48" s="146"/>
      <c r="E48" s="124"/>
      <c r="F48" s="185"/>
      <c r="G48" s="169"/>
      <c r="H48" s="126"/>
    </row>
    <row r="49" spans="1:8">
      <c r="A49" s="127"/>
      <c r="B49" s="124"/>
      <c r="C49" s="146"/>
      <c r="D49" s="146"/>
      <c r="E49" s="124"/>
      <c r="F49" s="185"/>
      <c r="G49" s="169"/>
      <c r="H49" s="126"/>
    </row>
    <row r="50" spans="1:8">
      <c r="A50" s="127"/>
      <c r="B50" s="124"/>
      <c r="C50" s="146"/>
      <c r="D50" s="146"/>
      <c r="E50" s="124"/>
      <c r="F50" s="185"/>
      <c r="G50" s="169"/>
      <c r="H50" s="126"/>
    </row>
    <row r="51" spans="1:8">
      <c r="A51" s="127"/>
      <c r="B51" s="124"/>
      <c r="C51" s="146"/>
      <c r="D51" s="146"/>
      <c r="E51" s="124"/>
      <c r="F51" s="185"/>
      <c r="G51" s="169"/>
      <c r="H51" s="126"/>
    </row>
    <row r="52" spans="1:8">
      <c r="A52" s="127"/>
      <c r="B52" s="124"/>
      <c r="C52" s="146"/>
      <c r="D52" s="146"/>
      <c r="E52" s="124"/>
      <c r="F52" s="185"/>
      <c r="G52" s="169"/>
      <c r="H52" s="126"/>
    </row>
    <row r="53" spans="1:8">
      <c r="A53" s="127"/>
      <c r="B53" s="124"/>
      <c r="C53" s="146"/>
      <c r="D53" s="146"/>
      <c r="E53" s="124"/>
      <c r="F53" s="185"/>
      <c r="G53" s="169"/>
      <c r="H53" s="126"/>
    </row>
    <row r="54" spans="1:8">
      <c r="A54" s="127"/>
      <c r="B54" s="124"/>
      <c r="C54" s="146"/>
      <c r="D54" s="146"/>
      <c r="E54" s="124"/>
      <c r="F54" s="185"/>
      <c r="G54" s="169"/>
      <c r="H54" s="126"/>
    </row>
    <row r="55" spans="1:8">
      <c r="A55" s="127"/>
      <c r="B55" s="124"/>
      <c r="C55" s="146"/>
      <c r="D55" s="146"/>
      <c r="E55" s="124"/>
      <c r="F55" s="186"/>
      <c r="G55" s="169"/>
      <c r="H55" s="126"/>
    </row>
    <row r="56" spans="1:8">
      <c r="A56" s="127"/>
      <c r="B56" s="124"/>
      <c r="C56" s="146"/>
      <c r="D56" s="146"/>
      <c r="E56" s="124"/>
      <c r="F56" s="186"/>
      <c r="G56" s="169"/>
      <c r="H56" s="126"/>
    </row>
    <row r="57" spans="1:8">
      <c r="A57" s="127"/>
      <c r="B57" s="124"/>
      <c r="C57" s="146"/>
      <c r="D57" s="146"/>
      <c r="E57" s="124"/>
      <c r="F57" s="186"/>
      <c r="G57" s="169"/>
      <c r="H57" s="126"/>
    </row>
    <row r="58" spans="1:8">
      <c r="A58" s="127"/>
      <c r="B58" s="124"/>
      <c r="C58" s="146"/>
      <c r="D58" s="146"/>
      <c r="E58" s="124"/>
      <c r="F58" s="186"/>
      <c r="G58" s="169"/>
      <c r="H58" s="126"/>
    </row>
    <row r="59" spans="1:8">
      <c r="A59" s="127"/>
      <c r="B59" s="124"/>
      <c r="C59" s="146"/>
      <c r="D59" s="146"/>
      <c r="E59" s="124"/>
      <c r="F59" s="186"/>
      <c r="G59" s="169"/>
      <c r="H59" s="126"/>
    </row>
    <row r="60" spans="1:8">
      <c r="A60" s="70"/>
      <c r="B60" s="70"/>
      <c r="C60" s="24"/>
      <c r="D60" s="24"/>
      <c r="E60" s="24"/>
      <c r="F60" s="24"/>
      <c r="G60" s="62">
        <f>SUM(G10:G59)</f>
        <v>525</v>
      </c>
    </row>
    <row r="62" spans="1:8" s="2" customFormat="1" ht="15" customHeight="1">
      <c r="A62" s="629" t="s">
        <v>12</v>
      </c>
      <c r="B62" s="629"/>
      <c r="C62" s="629"/>
      <c r="D62" s="629"/>
      <c r="E62" s="629"/>
      <c r="F62" s="629"/>
      <c r="G62" s="629"/>
    </row>
    <row r="63" spans="1:8">
      <c r="F63" s="1"/>
    </row>
    <row r="65" spans="4:7">
      <c r="D65" s="44"/>
      <c r="E65" s="44"/>
      <c r="F65" s="43"/>
      <c r="G65" s="43"/>
    </row>
  </sheetData>
  <sheetProtection password="CF7A" sheet="1"/>
  <mergeCells count="6">
    <mergeCell ref="A2:G2"/>
    <mergeCell ref="A5:G5"/>
    <mergeCell ref="A62:G62"/>
    <mergeCell ref="A4:G4"/>
    <mergeCell ref="A6:G6"/>
    <mergeCell ref="A7:G7"/>
  </mergeCells>
  <phoneticPr fontId="21" type="noConversion"/>
  <hyperlinks>
    <hyperlink ref="D18" r:id="rId1" display="http://www.metacriticjournal.com/"/>
    <hyperlink ref="D14" r:id="rId2"/>
    <hyperlink ref="D19" r:id="rId3"/>
    <hyperlink ref="D20" r:id="rId4"/>
    <hyperlink ref="D27" r:id="rId5" location="pc"/>
    <hyperlink ref="D24" r:id="rId6"/>
    <hyperlink ref="D23" r:id="rId7"/>
    <hyperlink ref="D26" r:id="rId8"/>
    <hyperlink ref="D29" r:id="rId9"/>
  </hyperlinks>
  <pageMargins left="0.511811023622047" right="0.31496062992126" top="0.16" bottom="0" header="0" footer="0"/>
  <pageSetup paperSize="9" orientation="landscape" horizontalDpi="200" verticalDpi="200"/>
</worksheet>
</file>

<file path=xl/worksheets/sheet17.xml><?xml version="1.0" encoding="utf-8"?>
<worksheet xmlns="http://schemas.openxmlformats.org/spreadsheetml/2006/main" xmlns:r="http://schemas.openxmlformats.org/officeDocument/2006/relationships">
  <dimension ref="A2:J62"/>
  <sheetViews>
    <sheetView topLeftCell="A15" zoomScale="55" zoomScaleNormal="55" workbookViewId="0">
      <selection activeCell="P19" sqref="P19"/>
    </sheetView>
  </sheetViews>
  <sheetFormatPr defaultColWidth="8.81640625" defaultRowHeight="14.5"/>
  <cols>
    <col min="1" max="1" width="25" style="2" customWidth="1"/>
    <col min="2" max="2" width="10.453125" style="2" customWidth="1"/>
    <col min="3" max="3" width="23" style="7" customWidth="1"/>
    <col min="4" max="4" width="17" style="7" customWidth="1"/>
    <col min="5" max="5" width="16" style="7" customWidth="1"/>
    <col min="6" max="6" width="15.26953125" style="7" customWidth="1"/>
    <col min="7" max="7" width="9" style="7" customWidth="1"/>
    <col min="8" max="8" width="10.7265625" style="1" customWidth="1"/>
    <col min="9" max="9" width="10" style="1" customWidth="1"/>
    <col min="10" max="10" width="20.81640625" customWidth="1"/>
  </cols>
  <sheetData>
    <row r="2" spans="1:10" ht="15.5">
      <c r="A2" s="630" t="s">
        <v>126</v>
      </c>
      <c r="B2" s="663"/>
      <c r="C2" s="663"/>
      <c r="D2" s="663"/>
      <c r="E2" s="663"/>
      <c r="F2" s="663"/>
      <c r="G2" s="663"/>
      <c r="H2" s="663"/>
      <c r="I2" s="664"/>
    </row>
    <row r="3" spans="1:10" ht="15.5">
      <c r="A3" s="12"/>
      <c r="B3" s="12"/>
      <c r="C3" s="12"/>
      <c r="D3" s="12"/>
      <c r="E3" s="12"/>
      <c r="F3" s="12"/>
      <c r="G3" s="12"/>
      <c r="H3" s="12"/>
      <c r="I3" s="12"/>
    </row>
    <row r="4" spans="1:10">
      <c r="A4" s="691" t="s">
        <v>128</v>
      </c>
      <c r="B4" s="692"/>
      <c r="C4" s="692"/>
      <c r="D4" s="692"/>
      <c r="E4" s="692"/>
      <c r="F4" s="692"/>
      <c r="G4" s="692"/>
      <c r="H4" s="692"/>
      <c r="I4" s="693"/>
    </row>
    <row r="5" spans="1:10" ht="106.5" customHeight="1">
      <c r="A5" s="691" t="s">
        <v>129</v>
      </c>
      <c r="B5" s="692"/>
      <c r="C5" s="692"/>
      <c r="D5" s="692"/>
      <c r="E5" s="692"/>
      <c r="F5" s="692"/>
      <c r="G5" s="692"/>
      <c r="H5" s="692"/>
      <c r="I5" s="693"/>
    </row>
    <row r="6" spans="1:10" ht="93.75" customHeight="1">
      <c r="A6" s="691" t="s">
        <v>130</v>
      </c>
      <c r="B6" s="692"/>
      <c r="C6" s="692"/>
      <c r="D6" s="692"/>
      <c r="E6" s="692"/>
      <c r="F6" s="692"/>
      <c r="G6" s="692"/>
      <c r="H6" s="692"/>
      <c r="I6" s="693"/>
    </row>
    <row r="7" spans="1:10">
      <c r="A7" s="5"/>
      <c r="B7" s="5"/>
      <c r="C7" s="6"/>
      <c r="D7" s="6"/>
      <c r="E7" s="6"/>
      <c r="F7" s="6"/>
      <c r="G7" s="6"/>
      <c r="H7" s="6"/>
      <c r="I7" s="5"/>
    </row>
    <row r="8" spans="1:10" ht="78">
      <c r="A8" s="53" t="s">
        <v>22</v>
      </c>
      <c r="B8" s="48" t="s">
        <v>25</v>
      </c>
      <c r="C8" s="53" t="s">
        <v>101</v>
      </c>
      <c r="D8" s="53" t="s">
        <v>131</v>
      </c>
      <c r="E8" s="53" t="s">
        <v>127</v>
      </c>
      <c r="F8" s="53" t="s">
        <v>133</v>
      </c>
      <c r="G8" s="53" t="s">
        <v>132</v>
      </c>
      <c r="H8" s="53" t="s">
        <v>54</v>
      </c>
      <c r="I8" s="53" t="s">
        <v>7</v>
      </c>
      <c r="J8" s="116" t="s">
        <v>203</v>
      </c>
    </row>
    <row r="9" spans="1:10" ht="65">
      <c r="A9" s="127" t="s">
        <v>335</v>
      </c>
      <c r="B9" s="127" t="s">
        <v>274</v>
      </c>
      <c r="C9" s="127" t="s">
        <v>336</v>
      </c>
      <c r="D9" s="127" t="s">
        <v>337</v>
      </c>
      <c r="E9" s="145"/>
      <c r="F9" s="124" t="s">
        <v>338</v>
      </c>
      <c r="G9" s="124" t="s">
        <v>339</v>
      </c>
      <c r="H9" s="149">
        <v>100</v>
      </c>
      <c r="I9" s="212">
        <v>100</v>
      </c>
      <c r="J9" s="126" t="s">
        <v>329</v>
      </c>
    </row>
    <row r="10" spans="1:10" ht="62">
      <c r="A10" s="127" t="s">
        <v>432</v>
      </c>
      <c r="B10" s="127" t="s">
        <v>274</v>
      </c>
      <c r="C10" s="249" t="s">
        <v>442</v>
      </c>
      <c r="D10" s="127" t="s">
        <v>443</v>
      </c>
      <c r="E10" s="145"/>
      <c r="F10" s="124" t="s">
        <v>444</v>
      </c>
      <c r="G10" s="124" t="s">
        <v>445</v>
      </c>
      <c r="H10" s="149">
        <v>50</v>
      </c>
      <c r="I10" s="212"/>
      <c r="J10" s="126" t="s">
        <v>439</v>
      </c>
    </row>
    <row r="11" spans="1:10" ht="26">
      <c r="A11" s="127" t="s">
        <v>432</v>
      </c>
      <c r="B11" s="124" t="s">
        <v>274</v>
      </c>
      <c r="C11" s="146" t="s">
        <v>446</v>
      </c>
      <c r="D11" s="146" t="s">
        <v>443</v>
      </c>
      <c r="E11" s="247" t="s">
        <v>447</v>
      </c>
      <c r="F11" s="124" t="s">
        <v>444</v>
      </c>
      <c r="G11" s="124" t="s">
        <v>343</v>
      </c>
      <c r="H11" s="154">
        <v>50</v>
      </c>
      <c r="I11" s="169">
        <v>50</v>
      </c>
      <c r="J11" s="126" t="s">
        <v>439</v>
      </c>
    </row>
    <row r="12" spans="1:10" ht="58">
      <c r="A12" s="127" t="s">
        <v>432</v>
      </c>
      <c r="B12" s="124" t="s">
        <v>274</v>
      </c>
      <c r="C12" s="146" t="s">
        <v>448</v>
      </c>
      <c r="D12" s="146" t="s">
        <v>443</v>
      </c>
      <c r="E12" s="184" t="s">
        <v>449</v>
      </c>
      <c r="F12" s="124" t="s">
        <v>444</v>
      </c>
      <c r="G12" s="124" t="s">
        <v>450</v>
      </c>
      <c r="H12" s="154">
        <v>50</v>
      </c>
      <c r="I12" s="169">
        <v>50</v>
      </c>
      <c r="J12" s="126" t="s">
        <v>439</v>
      </c>
    </row>
    <row r="13" spans="1:10" ht="26">
      <c r="A13" s="117" t="s">
        <v>471</v>
      </c>
      <c r="B13" s="127" t="s">
        <v>274</v>
      </c>
      <c r="C13" s="262" t="s">
        <v>535</v>
      </c>
      <c r="D13" s="127" t="s">
        <v>536</v>
      </c>
      <c r="E13" s="247" t="s">
        <v>537</v>
      </c>
      <c r="F13" s="124" t="s">
        <v>538</v>
      </c>
      <c r="G13" s="124" t="s">
        <v>539</v>
      </c>
      <c r="H13" s="149">
        <v>50</v>
      </c>
      <c r="I13" s="212">
        <v>50</v>
      </c>
      <c r="J13" s="126" t="s">
        <v>289</v>
      </c>
    </row>
    <row r="14" spans="1:10" ht="91">
      <c r="A14" s="127" t="s">
        <v>577</v>
      </c>
      <c r="B14" s="127" t="s">
        <v>274</v>
      </c>
      <c r="C14" s="127" t="s">
        <v>578</v>
      </c>
      <c r="D14" s="127" t="s">
        <v>579</v>
      </c>
      <c r="E14" s="117"/>
      <c r="F14" s="124" t="s">
        <v>580</v>
      </c>
      <c r="G14" s="124" t="s">
        <v>339</v>
      </c>
      <c r="H14" s="149">
        <v>50</v>
      </c>
      <c r="I14" s="212">
        <v>50</v>
      </c>
      <c r="J14" s="126" t="s">
        <v>581</v>
      </c>
    </row>
    <row r="15" spans="1:10" ht="39">
      <c r="A15" s="127" t="s">
        <v>293</v>
      </c>
      <c r="B15" s="127" t="s">
        <v>274</v>
      </c>
      <c r="C15" s="283" t="s">
        <v>610</v>
      </c>
      <c r="D15" s="284" t="s">
        <v>611</v>
      </c>
      <c r="E15" s="145" t="s">
        <v>415</v>
      </c>
      <c r="F15" s="124" t="s">
        <v>444</v>
      </c>
      <c r="G15" s="285" t="s">
        <v>612</v>
      </c>
      <c r="H15" s="149">
        <v>25</v>
      </c>
      <c r="I15" s="212">
        <v>25</v>
      </c>
      <c r="J15" s="126" t="s">
        <v>293</v>
      </c>
    </row>
    <row r="16" spans="1:10" ht="115">
      <c r="A16" s="127" t="s">
        <v>293</v>
      </c>
      <c r="B16" s="124" t="s">
        <v>274</v>
      </c>
      <c r="C16" s="146" t="s">
        <v>613</v>
      </c>
      <c r="D16" s="146" t="s">
        <v>614</v>
      </c>
      <c r="E16" s="286" t="s">
        <v>615</v>
      </c>
      <c r="F16" s="124" t="s">
        <v>444</v>
      </c>
      <c r="G16" s="124" t="s">
        <v>616</v>
      </c>
      <c r="H16" s="154">
        <v>25</v>
      </c>
      <c r="I16" s="169">
        <v>25</v>
      </c>
      <c r="J16" s="126" t="s">
        <v>293</v>
      </c>
    </row>
    <row r="17" spans="1:10" ht="39">
      <c r="A17" s="127" t="s">
        <v>294</v>
      </c>
      <c r="B17" s="127" t="s">
        <v>274</v>
      </c>
      <c r="C17" s="127" t="s">
        <v>660</v>
      </c>
      <c r="D17" s="127" t="s">
        <v>661</v>
      </c>
      <c r="E17" s="145" t="s">
        <v>415</v>
      </c>
      <c r="F17" s="124" t="s">
        <v>662</v>
      </c>
      <c r="G17" s="124" t="s">
        <v>563</v>
      </c>
      <c r="H17" s="149">
        <v>50</v>
      </c>
      <c r="I17" s="212"/>
      <c r="J17" s="126" t="s">
        <v>626</v>
      </c>
    </row>
    <row r="18" spans="1:10" ht="52">
      <c r="A18" s="127" t="s">
        <v>294</v>
      </c>
      <c r="B18" s="124" t="s">
        <v>274</v>
      </c>
      <c r="C18" s="289" t="s">
        <v>663</v>
      </c>
      <c r="D18" s="146" t="s">
        <v>664</v>
      </c>
      <c r="E18" s="286" t="s">
        <v>665</v>
      </c>
      <c r="F18" s="124" t="s">
        <v>662</v>
      </c>
      <c r="G18" s="124" t="s">
        <v>666</v>
      </c>
      <c r="H18" s="154">
        <v>100</v>
      </c>
      <c r="I18" s="169">
        <v>100</v>
      </c>
      <c r="J18" s="126" t="s">
        <v>626</v>
      </c>
    </row>
    <row r="19" spans="1:10" ht="91">
      <c r="A19" s="127" t="s">
        <v>294</v>
      </c>
      <c r="B19" s="124" t="s">
        <v>274</v>
      </c>
      <c r="C19" s="146" t="s">
        <v>670</v>
      </c>
      <c r="D19" s="146" t="s">
        <v>667</v>
      </c>
      <c r="E19" s="247" t="s">
        <v>619</v>
      </c>
      <c r="F19" s="124" t="s">
        <v>668</v>
      </c>
      <c r="G19" s="124" t="s">
        <v>669</v>
      </c>
      <c r="H19" s="154">
        <v>25</v>
      </c>
      <c r="I19" s="169"/>
      <c r="J19" s="126" t="s">
        <v>626</v>
      </c>
    </row>
    <row r="20" spans="1:10" ht="117">
      <c r="A20" s="268" t="s">
        <v>296</v>
      </c>
      <c r="B20" s="268" t="s">
        <v>274</v>
      </c>
      <c r="C20" s="268" t="s">
        <v>748</v>
      </c>
      <c r="D20" s="268" t="s">
        <v>749</v>
      </c>
      <c r="E20" s="246" t="s">
        <v>619</v>
      </c>
      <c r="F20" s="268" t="s">
        <v>444</v>
      </c>
      <c r="G20" s="268" t="s">
        <v>750</v>
      </c>
      <c r="H20" s="269">
        <v>25</v>
      </c>
      <c r="I20" s="311">
        <v>25</v>
      </c>
      <c r="J20" s="126" t="s">
        <v>296</v>
      </c>
    </row>
    <row r="21" spans="1:10" ht="130">
      <c r="A21" s="268" t="s">
        <v>296</v>
      </c>
      <c r="B21" s="268" t="s">
        <v>274</v>
      </c>
      <c r="C21" s="268" t="s">
        <v>751</v>
      </c>
      <c r="D21" s="268" t="s">
        <v>749</v>
      </c>
      <c r="E21" s="300" t="s">
        <v>373</v>
      </c>
      <c r="F21" s="268" t="s">
        <v>444</v>
      </c>
      <c r="G21" s="268" t="s">
        <v>374</v>
      </c>
      <c r="H21" s="312">
        <v>25</v>
      </c>
      <c r="I21" s="313">
        <v>25</v>
      </c>
      <c r="J21" s="126" t="s">
        <v>296</v>
      </c>
    </row>
    <row r="22" spans="1:10" ht="78">
      <c r="A22" s="268" t="s">
        <v>789</v>
      </c>
      <c r="B22" s="268" t="s">
        <v>274</v>
      </c>
      <c r="C22" s="268" t="s">
        <v>799</v>
      </c>
      <c r="D22" s="268" t="s">
        <v>579</v>
      </c>
      <c r="E22" s="266" t="s">
        <v>800</v>
      </c>
      <c r="F22" s="268" t="s">
        <v>580</v>
      </c>
      <c r="G22" s="268" t="s">
        <v>339</v>
      </c>
      <c r="H22" s="269">
        <v>50</v>
      </c>
      <c r="I22" s="311">
        <v>50</v>
      </c>
      <c r="J22" s="126" t="s">
        <v>298</v>
      </c>
    </row>
    <row r="23" spans="1:10" ht="58">
      <c r="A23" s="332" t="s">
        <v>820</v>
      </c>
      <c r="B23" s="236" t="s">
        <v>274</v>
      </c>
      <c r="C23" s="240" t="s">
        <v>808</v>
      </c>
      <c r="D23" s="236" t="s">
        <v>337</v>
      </c>
      <c r="E23" s="333" t="s">
        <v>447</v>
      </c>
      <c r="F23" s="240" t="s">
        <v>668</v>
      </c>
      <c r="G23" s="240" t="s">
        <v>835</v>
      </c>
      <c r="H23" s="334">
        <v>50</v>
      </c>
      <c r="I23" s="334">
        <v>50</v>
      </c>
      <c r="J23" s="126" t="s">
        <v>822</v>
      </c>
    </row>
    <row r="24" spans="1:10" ht="52">
      <c r="A24" s="332" t="s">
        <v>820</v>
      </c>
      <c r="B24" s="240" t="s">
        <v>274</v>
      </c>
      <c r="C24" s="335" t="s">
        <v>836</v>
      </c>
      <c r="D24" s="335" t="s">
        <v>337</v>
      </c>
      <c r="E24" s="333" t="s">
        <v>837</v>
      </c>
      <c r="F24" s="240" t="s">
        <v>668</v>
      </c>
      <c r="G24" s="240" t="s">
        <v>838</v>
      </c>
      <c r="H24" s="336">
        <v>50</v>
      </c>
      <c r="I24" s="337"/>
      <c r="J24" s="126" t="s">
        <v>822</v>
      </c>
    </row>
    <row r="25" spans="1:10" ht="43.5">
      <c r="A25" s="332" t="s">
        <v>820</v>
      </c>
      <c r="B25" s="240" t="s">
        <v>274</v>
      </c>
      <c r="C25" s="335" t="s">
        <v>839</v>
      </c>
      <c r="D25" s="335" t="s">
        <v>337</v>
      </c>
      <c r="E25" s="333" t="s">
        <v>840</v>
      </c>
      <c r="F25" s="240" t="s">
        <v>668</v>
      </c>
      <c r="G25" s="240" t="s">
        <v>841</v>
      </c>
      <c r="H25" s="336">
        <v>50</v>
      </c>
      <c r="I25" s="337">
        <v>50</v>
      </c>
      <c r="J25" s="126" t="s">
        <v>822</v>
      </c>
    </row>
    <row r="26" spans="1:10" ht="52">
      <c r="A26" s="236" t="s">
        <v>313</v>
      </c>
      <c r="B26" s="236" t="s">
        <v>274</v>
      </c>
      <c r="C26" s="236" t="s">
        <v>932</v>
      </c>
      <c r="D26" s="236" t="s">
        <v>933</v>
      </c>
      <c r="E26" s="346" t="s">
        <v>934</v>
      </c>
      <c r="F26" s="240" t="s">
        <v>580</v>
      </c>
      <c r="G26" s="240" t="s">
        <v>935</v>
      </c>
      <c r="H26" s="334">
        <v>50</v>
      </c>
      <c r="I26" s="347">
        <v>50</v>
      </c>
      <c r="J26" s="126" t="s">
        <v>313</v>
      </c>
    </row>
    <row r="27" spans="1:10" ht="65">
      <c r="A27" s="236" t="s">
        <v>313</v>
      </c>
      <c r="B27" s="236" t="s">
        <v>274</v>
      </c>
      <c r="C27" s="236" t="s">
        <v>336</v>
      </c>
      <c r="D27" s="236" t="s">
        <v>337</v>
      </c>
      <c r="E27" s="238"/>
      <c r="F27" s="240" t="s">
        <v>580</v>
      </c>
      <c r="G27" s="240" t="s">
        <v>339</v>
      </c>
      <c r="H27" s="334">
        <v>50</v>
      </c>
      <c r="I27" s="347">
        <v>50</v>
      </c>
      <c r="J27" s="126" t="s">
        <v>313</v>
      </c>
    </row>
    <row r="28" spans="1:10" ht="39">
      <c r="A28" s="127" t="s">
        <v>1419</v>
      </c>
      <c r="B28" s="127" t="s">
        <v>252</v>
      </c>
      <c r="C28" s="127" t="s">
        <v>1520</v>
      </c>
      <c r="D28" s="127" t="s">
        <v>337</v>
      </c>
      <c r="E28" s="247" t="s">
        <v>1468</v>
      </c>
      <c r="F28" s="187" t="s">
        <v>580</v>
      </c>
      <c r="G28" s="187" t="s">
        <v>1521</v>
      </c>
      <c r="H28" s="188">
        <v>50</v>
      </c>
      <c r="I28" s="423">
        <v>50</v>
      </c>
      <c r="J28" s="145" t="s">
        <v>1419</v>
      </c>
    </row>
    <row r="29" spans="1:10" ht="159.5">
      <c r="A29" s="127" t="s">
        <v>1419</v>
      </c>
      <c r="B29" s="127" t="s">
        <v>252</v>
      </c>
      <c r="C29" s="127" t="s">
        <v>808</v>
      </c>
      <c r="D29" s="127" t="s">
        <v>337</v>
      </c>
      <c r="E29" s="424" t="s">
        <v>1522</v>
      </c>
      <c r="F29" s="187" t="s">
        <v>580</v>
      </c>
      <c r="G29" s="187" t="s">
        <v>343</v>
      </c>
      <c r="H29" s="188">
        <v>50</v>
      </c>
      <c r="I29" s="423">
        <v>50</v>
      </c>
      <c r="J29" s="145" t="s">
        <v>1419</v>
      </c>
    </row>
    <row r="30" spans="1:10" ht="58">
      <c r="A30" s="127" t="s">
        <v>1221</v>
      </c>
      <c r="B30" s="127" t="s">
        <v>252</v>
      </c>
      <c r="C30" s="127" t="s">
        <v>808</v>
      </c>
      <c r="D30" s="127" t="s">
        <v>337</v>
      </c>
      <c r="E30" s="246" t="s">
        <v>447</v>
      </c>
      <c r="F30" s="187" t="s">
        <v>444</v>
      </c>
      <c r="G30" s="187" t="s">
        <v>343</v>
      </c>
      <c r="H30" s="188">
        <v>50</v>
      </c>
      <c r="I30" s="423">
        <v>100</v>
      </c>
      <c r="J30" s="127" t="s">
        <v>1221</v>
      </c>
    </row>
    <row r="31" spans="1:10" ht="58">
      <c r="A31" s="127" t="s">
        <v>1221</v>
      </c>
      <c r="B31" s="127" t="s">
        <v>252</v>
      </c>
      <c r="C31" s="127" t="s">
        <v>1523</v>
      </c>
      <c r="D31" s="127" t="s">
        <v>337</v>
      </c>
      <c r="E31" s="246" t="s">
        <v>1524</v>
      </c>
      <c r="F31" s="187" t="s">
        <v>662</v>
      </c>
      <c r="G31" s="187" t="s">
        <v>1525</v>
      </c>
      <c r="H31" s="188">
        <v>100</v>
      </c>
      <c r="I31" s="423">
        <v>0</v>
      </c>
      <c r="J31" s="127" t="s">
        <v>1221</v>
      </c>
    </row>
    <row r="32" spans="1:10" ht="29">
      <c r="A32" s="127" t="s">
        <v>1526</v>
      </c>
      <c r="B32" s="127" t="s">
        <v>252</v>
      </c>
      <c r="C32" s="127" t="s">
        <v>1527</v>
      </c>
      <c r="D32" s="127" t="s">
        <v>749</v>
      </c>
      <c r="E32" s="246" t="s">
        <v>1528</v>
      </c>
      <c r="F32" s="187" t="s">
        <v>338</v>
      </c>
      <c r="G32" s="187" t="s">
        <v>1529</v>
      </c>
      <c r="H32" s="188">
        <v>50</v>
      </c>
      <c r="I32" s="423">
        <v>50</v>
      </c>
      <c r="J32" s="127" t="s">
        <v>1530</v>
      </c>
    </row>
    <row r="33" spans="1:10" ht="43.5">
      <c r="A33" s="127" t="s">
        <v>1240</v>
      </c>
      <c r="B33" s="127" t="s">
        <v>252</v>
      </c>
      <c r="C33" s="127" t="s">
        <v>1531</v>
      </c>
      <c r="D33" s="127" t="s">
        <v>337</v>
      </c>
      <c r="E33" s="246" t="s">
        <v>1532</v>
      </c>
      <c r="F33" s="187" t="s">
        <v>444</v>
      </c>
      <c r="G33" s="187" t="s">
        <v>1533</v>
      </c>
      <c r="H33" s="188">
        <v>50</v>
      </c>
      <c r="I33" s="423">
        <v>50</v>
      </c>
      <c r="J33" s="127" t="s">
        <v>1240</v>
      </c>
    </row>
    <row r="34" spans="1:10" ht="91">
      <c r="A34" s="127" t="s">
        <v>1534</v>
      </c>
      <c r="B34" s="127" t="s">
        <v>252</v>
      </c>
      <c r="C34" s="127" t="s">
        <v>1535</v>
      </c>
      <c r="D34" s="127" t="s">
        <v>337</v>
      </c>
      <c r="E34" s="184"/>
      <c r="F34" s="187" t="s">
        <v>338</v>
      </c>
      <c r="G34" s="187" t="s">
        <v>1536</v>
      </c>
      <c r="H34" s="167">
        <v>100</v>
      </c>
      <c r="I34" s="423">
        <v>0</v>
      </c>
      <c r="J34" s="127" t="s">
        <v>1534</v>
      </c>
    </row>
    <row r="35" spans="1:10" ht="58">
      <c r="A35" s="127" t="s">
        <v>1534</v>
      </c>
      <c r="B35" s="127" t="s">
        <v>252</v>
      </c>
      <c r="C35" s="190" t="s">
        <v>1537</v>
      </c>
      <c r="D35" s="127" t="s">
        <v>337</v>
      </c>
      <c r="E35" s="246" t="s">
        <v>447</v>
      </c>
      <c r="F35" s="187" t="s">
        <v>580</v>
      </c>
      <c r="G35" s="187" t="s">
        <v>343</v>
      </c>
      <c r="H35" s="167">
        <v>50</v>
      </c>
      <c r="I35" s="423">
        <v>50</v>
      </c>
      <c r="J35" s="127" t="s">
        <v>1534</v>
      </c>
    </row>
    <row r="36" spans="1:10" ht="72.5">
      <c r="A36" s="127" t="s">
        <v>1534</v>
      </c>
      <c r="B36" s="127" t="s">
        <v>252</v>
      </c>
      <c r="C36" s="190" t="s">
        <v>1538</v>
      </c>
      <c r="D36" s="127" t="s">
        <v>337</v>
      </c>
      <c r="E36" s="424" t="s">
        <v>665</v>
      </c>
      <c r="F36" s="187" t="s">
        <v>580</v>
      </c>
      <c r="G36" s="187" t="s">
        <v>1539</v>
      </c>
      <c r="H36" s="167">
        <v>50</v>
      </c>
      <c r="I36" s="423">
        <v>50</v>
      </c>
      <c r="J36" s="127" t="s">
        <v>1534</v>
      </c>
    </row>
    <row r="37" spans="1:10" ht="58">
      <c r="A37" s="127" t="s">
        <v>1484</v>
      </c>
      <c r="B37" s="127" t="s">
        <v>252</v>
      </c>
      <c r="C37" s="127" t="s">
        <v>808</v>
      </c>
      <c r="D37" s="127" t="s">
        <v>337</v>
      </c>
      <c r="E37" s="246" t="s">
        <v>447</v>
      </c>
      <c r="F37" s="124" t="s">
        <v>444</v>
      </c>
      <c r="G37" s="187" t="s">
        <v>343</v>
      </c>
      <c r="H37" s="167">
        <v>50</v>
      </c>
      <c r="I37" s="423">
        <v>50</v>
      </c>
      <c r="J37" s="127" t="s">
        <v>1484</v>
      </c>
    </row>
    <row r="38" spans="1:10" ht="39">
      <c r="A38" s="127" t="s">
        <v>1484</v>
      </c>
      <c r="B38" s="127" t="s">
        <v>252</v>
      </c>
      <c r="C38" s="127" t="s">
        <v>1540</v>
      </c>
      <c r="D38" s="127" t="s">
        <v>579</v>
      </c>
      <c r="E38" s="425" t="s">
        <v>1541</v>
      </c>
      <c r="F38" s="187" t="s">
        <v>580</v>
      </c>
      <c r="G38" s="187" t="s">
        <v>1533</v>
      </c>
      <c r="H38" s="188">
        <v>50</v>
      </c>
      <c r="I38" s="423">
        <v>50</v>
      </c>
      <c r="J38" s="127" t="s">
        <v>1484</v>
      </c>
    </row>
    <row r="39" spans="1:10" ht="78">
      <c r="A39" s="268" t="s">
        <v>1004</v>
      </c>
      <c r="B39" s="268" t="s">
        <v>252</v>
      </c>
      <c r="C39" s="127" t="s">
        <v>1542</v>
      </c>
      <c r="D39" s="190" t="s">
        <v>1543</v>
      </c>
      <c r="E39" s="117" t="s">
        <v>1544</v>
      </c>
      <c r="F39" s="124" t="s">
        <v>338</v>
      </c>
      <c r="G39" s="426">
        <v>43260</v>
      </c>
      <c r="H39" s="427">
        <v>50</v>
      </c>
      <c r="I39" s="428">
        <v>50</v>
      </c>
      <c r="J39" s="268" t="s">
        <v>1004</v>
      </c>
    </row>
    <row r="40" spans="1:10" ht="78">
      <c r="A40" s="268" t="s">
        <v>1545</v>
      </c>
      <c r="B40" s="268" t="s">
        <v>252</v>
      </c>
      <c r="C40" s="127" t="s">
        <v>1542</v>
      </c>
      <c r="D40" s="190" t="s">
        <v>1543</v>
      </c>
      <c r="E40" s="117" t="s">
        <v>1544</v>
      </c>
      <c r="F40" s="124" t="s">
        <v>338</v>
      </c>
      <c r="G40" s="426">
        <v>43260</v>
      </c>
      <c r="H40" s="427">
        <v>50</v>
      </c>
      <c r="I40" s="428">
        <v>50</v>
      </c>
      <c r="J40" s="268" t="s">
        <v>1545</v>
      </c>
    </row>
    <row r="41" spans="1:10" ht="39">
      <c r="A41" s="429" t="s">
        <v>1546</v>
      </c>
      <c r="B41" s="429" t="s">
        <v>252</v>
      </c>
      <c r="C41" s="429" t="s">
        <v>1547</v>
      </c>
      <c r="D41" s="429" t="s">
        <v>337</v>
      </c>
      <c r="E41" s="430" t="s">
        <v>1548</v>
      </c>
      <c r="F41" s="429" t="s">
        <v>444</v>
      </c>
      <c r="G41" s="187" t="s">
        <v>1533</v>
      </c>
      <c r="H41" s="431">
        <v>50</v>
      </c>
      <c r="I41" s="428">
        <v>50</v>
      </c>
      <c r="J41" s="268" t="s">
        <v>1546</v>
      </c>
    </row>
    <row r="42" spans="1:10" ht="52">
      <c r="A42" s="127" t="s">
        <v>1549</v>
      </c>
      <c r="B42" s="127" t="s">
        <v>252</v>
      </c>
      <c r="C42" s="127" t="s">
        <v>1550</v>
      </c>
      <c r="D42" s="127" t="s">
        <v>1551</v>
      </c>
      <c r="E42" s="246" t="s">
        <v>1552</v>
      </c>
      <c r="F42" s="187" t="s">
        <v>662</v>
      </c>
      <c r="G42" s="432">
        <v>43191</v>
      </c>
      <c r="H42" s="188">
        <v>100</v>
      </c>
      <c r="I42" s="423">
        <v>100</v>
      </c>
      <c r="J42" s="127" t="s">
        <v>1549</v>
      </c>
    </row>
    <row r="43" spans="1:10" ht="58">
      <c r="A43" s="127" t="s">
        <v>1043</v>
      </c>
      <c r="B43" s="127" t="s">
        <v>252</v>
      </c>
      <c r="C43" s="127" t="s">
        <v>808</v>
      </c>
      <c r="D43" s="127" t="s">
        <v>337</v>
      </c>
      <c r="E43" s="246" t="s">
        <v>447</v>
      </c>
      <c r="F43" s="187" t="s">
        <v>444</v>
      </c>
      <c r="G43" s="187" t="s">
        <v>343</v>
      </c>
      <c r="H43" s="188">
        <v>50</v>
      </c>
      <c r="I43" s="423">
        <v>0</v>
      </c>
      <c r="J43" s="127" t="s">
        <v>1043</v>
      </c>
    </row>
    <row r="44" spans="1:10" ht="43.5">
      <c r="A44" s="127" t="s">
        <v>1043</v>
      </c>
      <c r="B44" s="127" t="s">
        <v>252</v>
      </c>
      <c r="C44" s="127" t="s">
        <v>1531</v>
      </c>
      <c r="D44" s="127" t="s">
        <v>337</v>
      </c>
      <c r="E44" s="246" t="s">
        <v>1532</v>
      </c>
      <c r="F44" s="187" t="s">
        <v>338</v>
      </c>
      <c r="G44" s="187" t="s">
        <v>1533</v>
      </c>
      <c r="H44" s="188">
        <v>100</v>
      </c>
      <c r="I44" s="423">
        <v>100</v>
      </c>
      <c r="J44" s="127" t="s">
        <v>1043</v>
      </c>
    </row>
    <row r="45" spans="1:10" ht="58">
      <c r="A45" s="127" t="s">
        <v>982</v>
      </c>
      <c r="B45" s="127" t="s">
        <v>252</v>
      </c>
      <c r="C45" s="127" t="s">
        <v>1553</v>
      </c>
      <c r="D45" s="127" t="s">
        <v>1554</v>
      </c>
      <c r="E45" s="246" t="s">
        <v>1555</v>
      </c>
      <c r="F45" s="187" t="s">
        <v>662</v>
      </c>
      <c r="G45" s="187" t="s">
        <v>1556</v>
      </c>
      <c r="H45" s="188">
        <v>50</v>
      </c>
      <c r="I45" s="206">
        <v>50</v>
      </c>
      <c r="J45" s="126" t="s">
        <v>982</v>
      </c>
    </row>
    <row r="46" spans="1:10" ht="58">
      <c r="A46" s="127" t="s">
        <v>1112</v>
      </c>
      <c r="B46" s="127" t="s">
        <v>252</v>
      </c>
      <c r="C46" s="127" t="s">
        <v>808</v>
      </c>
      <c r="D46" s="127" t="s">
        <v>337</v>
      </c>
      <c r="E46" s="246" t="s">
        <v>447</v>
      </c>
      <c r="F46" s="187" t="s">
        <v>444</v>
      </c>
      <c r="G46" s="187" t="s">
        <v>343</v>
      </c>
      <c r="H46" s="188">
        <v>50</v>
      </c>
      <c r="I46" s="206">
        <v>50</v>
      </c>
      <c r="J46" s="127" t="s">
        <v>1112</v>
      </c>
    </row>
    <row r="47" spans="1:10" ht="43.5">
      <c r="A47" s="127" t="s">
        <v>1112</v>
      </c>
      <c r="B47" s="127" t="s">
        <v>252</v>
      </c>
      <c r="C47" s="127" t="s">
        <v>1531</v>
      </c>
      <c r="D47" s="127" t="s">
        <v>337</v>
      </c>
      <c r="E47" s="246" t="s">
        <v>1532</v>
      </c>
      <c r="F47" s="187" t="s">
        <v>444</v>
      </c>
      <c r="G47" s="187" t="s">
        <v>1533</v>
      </c>
      <c r="H47" s="188">
        <v>50</v>
      </c>
      <c r="I47" s="206">
        <v>50</v>
      </c>
      <c r="J47" s="127" t="s">
        <v>1112</v>
      </c>
    </row>
    <row r="48" spans="1:10" ht="43.5">
      <c r="A48" s="127" t="s">
        <v>1259</v>
      </c>
      <c r="B48" s="127" t="s">
        <v>252</v>
      </c>
      <c r="C48" s="127" t="s">
        <v>1557</v>
      </c>
      <c r="D48" s="127" t="s">
        <v>337</v>
      </c>
      <c r="E48" s="246" t="s">
        <v>1552</v>
      </c>
      <c r="F48" s="187" t="s">
        <v>444</v>
      </c>
      <c r="G48" s="187" t="s">
        <v>1558</v>
      </c>
      <c r="H48" s="188">
        <v>50</v>
      </c>
      <c r="I48" s="206">
        <v>50</v>
      </c>
      <c r="J48" s="127" t="s">
        <v>1259</v>
      </c>
    </row>
    <row r="49" spans="1:10" ht="39">
      <c r="A49" s="127" t="s">
        <v>1259</v>
      </c>
      <c r="B49" s="127" t="s">
        <v>252</v>
      </c>
      <c r="C49" s="190" t="s">
        <v>1559</v>
      </c>
      <c r="D49" s="127" t="s">
        <v>1543</v>
      </c>
      <c r="E49" s="424" t="s">
        <v>1560</v>
      </c>
      <c r="F49" s="187" t="s">
        <v>662</v>
      </c>
      <c r="G49" s="187" t="s">
        <v>1561</v>
      </c>
      <c r="H49" s="188">
        <v>50</v>
      </c>
      <c r="I49" s="206">
        <v>50</v>
      </c>
      <c r="J49" s="127" t="s">
        <v>1259</v>
      </c>
    </row>
    <row r="50" spans="1:10" ht="117">
      <c r="A50" s="127" t="s">
        <v>1768</v>
      </c>
      <c r="B50" s="127" t="s">
        <v>219</v>
      </c>
      <c r="C50" s="127" t="s">
        <v>1775</v>
      </c>
      <c r="D50" s="127" t="s">
        <v>337</v>
      </c>
      <c r="E50" s="145" t="s">
        <v>1776</v>
      </c>
      <c r="F50" s="187" t="s">
        <v>338</v>
      </c>
      <c r="G50" s="187" t="s">
        <v>1777</v>
      </c>
      <c r="H50" s="188">
        <v>100</v>
      </c>
      <c r="I50" s="206"/>
      <c r="J50" s="126" t="s">
        <v>1768</v>
      </c>
    </row>
    <row r="51" spans="1:10" ht="104">
      <c r="A51" s="127" t="s">
        <v>1768</v>
      </c>
      <c r="B51" s="127" t="s">
        <v>219</v>
      </c>
      <c r="C51" s="127" t="s">
        <v>1778</v>
      </c>
      <c r="D51" s="127" t="s">
        <v>337</v>
      </c>
      <c r="E51" s="145" t="s">
        <v>1779</v>
      </c>
      <c r="F51" s="187" t="s">
        <v>338</v>
      </c>
      <c r="G51" s="187" t="s">
        <v>1780</v>
      </c>
      <c r="H51" s="188">
        <v>100</v>
      </c>
      <c r="I51" s="206"/>
      <c r="J51" s="126" t="s">
        <v>1768</v>
      </c>
    </row>
    <row r="52" spans="1:10" ht="104">
      <c r="A52" s="127" t="s">
        <v>1768</v>
      </c>
      <c r="B52" s="127" t="s">
        <v>252</v>
      </c>
      <c r="C52" s="127" t="s">
        <v>1781</v>
      </c>
      <c r="D52" s="127" t="s">
        <v>337</v>
      </c>
      <c r="E52" s="145" t="s">
        <v>1782</v>
      </c>
      <c r="F52" s="187" t="s">
        <v>338</v>
      </c>
      <c r="G52" s="187" t="s">
        <v>1783</v>
      </c>
      <c r="H52" s="188">
        <v>100</v>
      </c>
      <c r="I52" s="206"/>
      <c r="J52" s="126" t="s">
        <v>1768</v>
      </c>
    </row>
    <row r="53" spans="1:10" ht="104">
      <c r="A53" s="127" t="s">
        <v>1768</v>
      </c>
      <c r="B53" s="127" t="s">
        <v>1784</v>
      </c>
      <c r="C53" s="127" t="s">
        <v>1785</v>
      </c>
      <c r="D53" s="127" t="s">
        <v>337</v>
      </c>
      <c r="E53" s="145" t="s">
        <v>1786</v>
      </c>
      <c r="F53" s="187" t="s">
        <v>338</v>
      </c>
      <c r="G53" s="187" t="s">
        <v>1777</v>
      </c>
      <c r="H53" s="188">
        <v>100</v>
      </c>
      <c r="I53" s="206">
        <v>100</v>
      </c>
      <c r="J53" s="126" t="s">
        <v>1768</v>
      </c>
    </row>
    <row r="54" spans="1:10" ht="39">
      <c r="A54" s="127" t="s">
        <v>1878</v>
      </c>
      <c r="B54" s="127" t="s">
        <v>219</v>
      </c>
      <c r="C54" s="127" t="s">
        <v>1879</v>
      </c>
      <c r="D54" s="127" t="s">
        <v>611</v>
      </c>
      <c r="E54" s="145" t="s">
        <v>1880</v>
      </c>
      <c r="F54" s="187" t="s">
        <v>338</v>
      </c>
      <c r="G54" s="187" t="s">
        <v>1881</v>
      </c>
      <c r="H54" s="188">
        <v>50</v>
      </c>
      <c r="I54" s="206">
        <v>50</v>
      </c>
      <c r="J54" s="126" t="s">
        <v>1878</v>
      </c>
    </row>
    <row r="55" spans="1:10" ht="91">
      <c r="A55" s="189" t="s">
        <v>1878</v>
      </c>
      <c r="B55" s="187" t="s">
        <v>219</v>
      </c>
      <c r="C55" s="190" t="s">
        <v>1882</v>
      </c>
      <c r="D55" s="190" t="s">
        <v>611</v>
      </c>
      <c r="E55" s="191" t="s">
        <v>1883</v>
      </c>
      <c r="F55" s="187" t="s">
        <v>338</v>
      </c>
      <c r="G55" s="187" t="s">
        <v>1884</v>
      </c>
      <c r="H55" s="185">
        <v>50</v>
      </c>
      <c r="I55" s="192">
        <v>50</v>
      </c>
      <c r="J55" s="126" t="s">
        <v>1878</v>
      </c>
    </row>
    <row r="56" spans="1:10" ht="26">
      <c r="A56" s="189" t="s">
        <v>1958</v>
      </c>
      <c r="B56" s="187" t="s">
        <v>219</v>
      </c>
      <c r="C56" s="190" t="s">
        <v>1959</v>
      </c>
      <c r="D56" s="190" t="s">
        <v>337</v>
      </c>
      <c r="E56" s="191" t="s">
        <v>1960</v>
      </c>
      <c r="F56" s="187" t="s">
        <v>1961</v>
      </c>
      <c r="G56" s="187" t="s">
        <v>1962</v>
      </c>
      <c r="H56" s="185">
        <v>100</v>
      </c>
      <c r="I56" s="192">
        <v>100</v>
      </c>
      <c r="J56" s="126" t="s">
        <v>1958</v>
      </c>
    </row>
    <row r="57" spans="1:10" ht="91">
      <c r="A57" s="189" t="s">
        <v>2941</v>
      </c>
      <c r="B57" s="537" t="s">
        <v>252</v>
      </c>
      <c r="C57" s="446" t="s">
        <v>2942</v>
      </c>
      <c r="D57" s="216" t="s">
        <v>579</v>
      </c>
      <c r="E57" s="538" t="s">
        <v>2943</v>
      </c>
      <c r="F57" s="257" t="s">
        <v>444</v>
      </c>
      <c r="G57" s="539" t="s">
        <v>343</v>
      </c>
      <c r="H57" s="540">
        <v>50</v>
      </c>
      <c r="I57" s="541">
        <v>50</v>
      </c>
      <c r="J57" s="189" t="s">
        <v>2941</v>
      </c>
    </row>
    <row r="58" spans="1:10">
      <c r="A58" s="127"/>
      <c r="B58" s="124"/>
      <c r="C58" s="146"/>
      <c r="D58" s="146"/>
      <c r="E58" s="124"/>
      <c r="F58" s="124"/>
      <c r="G58" s="124"/>
      <c r="H58" s="154"/>
      <c r="I58" s="169"/>
      <c r="J58" s="126"/>
    </row>
    <row r="59" spans="1:10">
      <c r="A59" s="63" t="s">
        <v>2</v>
      </c>
      <c r="B59" s="63"/>
      <c r="H59" s="66"/>
      <c r="I59" s="61">
        <f>SUM(I9:I58)</f>
        <v>2200</v>
      </c>
    </row>
    <row r="61" spans="1:10">
      <c r="B61" s="7"/>
      <c r="G61" s="1"/>
      <c r="H61"/>
      <c r="I61"/>
    </row>
    <row r="62" spans="1:10" ht="15" customHeight="1">
      <c r="A62" s="678" t="s">
        <v>12</v>
      </c>
      <c r="B62" s="678"/>
      <c r="C62" s="678"/>
      <c r="D62" s="678"/>
      <c r="E62" s="678"/>
      <c r="F62" s="678"/>
      <c r="G62" s="678"/>
      <c r="H62" s="678"/>
      <c r="I62" s="678"/>
    </row>
  </sheetData>
  <sheetProtection password="CF7A" sheet="1"/>
  <mergeCells count="5">
    <mergeCell ref="A2:I2"/>
    <mergeCell ref="A6:I6"/>
    <mergeCell ref="A4:I4"/>
    <mergeCell ref="A5:I5"/>
    <mergeCell ref="A62:I62"/>
  </mergeCells>
  <phoneticPr fontId="21" type="noConversion"/>
  <hyperlinks>
    <hyperlink ref="E31" r:id="rId1"/>
    <hyperlink ref="E32" r:id="rId2"/>
    <hyperlink ref="E33" r:id="rId3"/>
    <hyperlink ref="E42" r:id="rId4"/>
    <hyperlink ref="E45" r:id="rId5"/>
    <hyperlink ref="E28" r:id="rId6"/>
    <hyperlink ref="E29" r:id="rId7" display="https://index.conferencesites.eu/conference/26672/intercultural-exchanges-in-the-age-of-globalization"/>
    <hyperlink ref="E44" r:id="rId8"/>
    <hyperlink ref="E43" r:id="rId9"/>
    <hyperlink ref="E37" r:id="rId10"/>
    <hyperlink ref="E30" r:id="rId11"/>
    <hyperlink ref="E35" r:id="rId12"/>
    <hyperlink ref="E36" r:id="rId13"/>
    <hyperlink ref="E46" r:id="rId14"/>
    <hyperlink ref="E47" r:id="rId15"/>
    <hyperlink ref="E48" r:id="rId16"/>
    <hyperlink ref="E49" r:id="rId17"/>
  </hyperlinks>
  <pageMargins left="0.511811023622047" right="0.31496062992126" top="0.16" bottom="0" header="0" footer="0"/>
  <pageSetup paperSize="9" orientation="landscape" horizontalDpi="200" verticalDpi="200"/>
</worksheet>
</file>

<file path=xl/worksheets/sheet18.xml><?xml version="1.0" encoding="utf-8"?>
<worksheet xmlns="http://schemas.openxmlformats.org/spreadsheetml/2006/main" xmlns:r="http://schemas.openxmlformats.org/officeDocument/2006/relationships">
  <dimension ref="A2:K62"/>
  <sheetViews>
    <sheetView topLeftCell="A25" zoomScale="55" zoomScaleNormal="55" workbookViewId="0">
      <selection activeCell="A10" sqref="A10:K23"/>
    </sheetView>
  </sheetViews>
  <sheetFormatPr defaultColWidth="8.81640625" defaultRowHeight="14.5"/>
  <cols>
    <col min="1" max="1" width="18.81640625" style="2" customWidth="1"/>
    <col min="2" max="2" width="15.453125" style="2" customWidth="1"/>
    <col min="3" max="3" width="12.453125" style="2" customWidth="1"/>
    <col min="4" max="4" width="16.81640625" style="2" customWidth="1"/>
    <col min="5" max="5" width="12.453125" style="7" customWidth="1"/>
    <col min="6" max="6" width="16" style="7" customWidth="1"/>
    <col min="7" max="7" width="12.1796875" style="7" customWidth="1"/>
    <col min="8" max="8" width="13.7265625" style="7" customWidth="1"/>
    <col min="9" max="9" width="10.7265625" style="7" customWidth="1"/>
    <col min="10" max="10" width="7.453125" style="1" customWidth="1"/>
    <col min="11" max="11" width="20.81640625" customWidth="1"/>
  </cols>
  <sheetData>
    <row r="2" spans="1:11" ht="15" customHeight="1">
      <c r="A2" s="640" t="s">
        <v>97</v>
      </c>
      <c r="B2" s="641"/>
      <c r="C2" s="641"/>
      <c r="D2" s="641"/>
      <c r="E2" s="641"/>
      <c r="F2" s="641"/>
      <c r="G2" s="641"/>
      <c r="H2" s="641"/>
      <c r="I2" s="641"/>
      <c r="J2" s="641"/>
    </row>
    <row r="3" spans="1:11" ht="15" customHeight="1">
      <c r="A3" s="11"/>
      <c r="B3" s="11"/>
      <c r="C3" s="11"/>
      <c r="D3" s="11"/>
      <c r="E3" s="11"/>
      <c r="F3" s="11"/>
      <c r="G3" s="11"/>
      <c r="H3" s="11"/>
      <c r="I3" s="11"/>
      <c r="J3" s="11"/>
    </row>
    <row r="4" spans="1:11" ht="15" customHeight="1">
      <c r="A4" s="691" t="s">
        <v>134</v>
      </c>
      <c r="B4" s="692"/>
      <c r="C4" s="692"/>
      <c r="D4" s="692"/>
      <c r="E4" s="692"/>
      <c r="F4" s="692"/>
      <c r="G4" s="692"/>
      <c r="H4" s="692"/>
      <c r="I4" s="692"/>
      <c r="J4" s="693"/>
    </row>
    <row r="5" spans="1:11" ht="15" customHeight="1">
      <c r="A5" s="691" t="s">
        <v>135</v>
      </c>
      <c r="B5" s="692"/>
      <c r="C5" s="692"/>
      <c r="D5" s="692"/>
      <c r="E5" s="692"/>
      <c r="F5" s="692"/>
      <c r="G5" s="692"/>
      <c r="H5" s="692"/>
      <c r="I5" s="692"/>
      <c r="J5" s="693"/>
    </row>
    <row r="6" spans="1:11" s="79" customFormat="1" ht="65.25" customHeight="1">
      <c r="A6" s="635" t="s">
        <v>142</v>
      </c>
      <c r="B6" s="638"/>
      <c r="C6" s="638"/>
      <c r="D6" s="638"/>
      <c r="E6" s="638"/>
      <c r="F6" s="638"/>
      <c r="G6" s="638"/>
      <c r="H6" s="638"/>
      <c r="I6" s="638"/>
      <c r="J6" s="639"/>
    </row>
    <row r="8" spans="1:11" ht="39">
      <c r="A8" s="53" t="s">
        <v>22</v>
      </c>
      <c r="B8" s="46" t="s">
        <v>4</v>
      </c>
      <c r="C8" s="46" t="s">
        <v>144</v>
      </c>
      <c r="D8" s="46" t="s">
        <v>6</v>
      </c>
      <c r="E8" s="48" t="s">
        <v>25</v>
      </c>
      <c r="F8" s="46" t="s">
        <v>137</v>
      </c>
      <c r="G8" s="47" t="s">
        <v>138</v>
      </c>
      <c r="H8" s="47" t="s">
        <v>139</v>
      </c>
      <c r="I8" s="47" t="s">
        <v>148</v>
      </c>
      <c r="J8" s="47" t="s">
        <v>7</v>
      </c>
      <c r="K8" s="116" t="s">
        <v>203</v>
      </c>
    </row>
    <row r="9" spans="1:11" ht="65">
      <c r="A9" s="193" t="s">
        <v>626</v>
      </c>
      <c r="B9" s="127" t="s">
        <v>671</v>
      </c>
      <c r="C9" s="127" t="s">
        <v>672</v>
      </c>
      <c r="D9" s="127" t="s">
        <v>626</v>
      </c>
      <c r="E9" s="127" t="s">
        <v>274</v>
      </c>
      <c r="F9" s="127" t="s">
        <v>673</v>
      </c>
      <c r="G9" s="124">
        <v>17888</v>
      </c>
      <c r="H9" s="124">
        <v>17888</v>
      </c>
      <c r="I9" s="124" t="s">
        <v>674</v>
      </c>
      <c r="J9" s="167">
        <v>178.88</v>
      </c>
      <c r="K9" s="126" t="s">
        <v>626</v>
      </c>
    </row>
    <row r="10" spans="1:11" ht="39">
      <c r="A10" s="193" t="s">
        <v>626</v>
      </c>
      <c r="B10" s="127" t="s">
        <v>675</v>
      </c>
      <c r="C10" s="127" t="s">
        <v>676</v>
      </c>
      <c r="D10" s="127" t="s">
        <v>626</v>
      </c>
      <c r="E10" s="124" t="s">
        <v>274</v>
      </c>
      <c r="F10" s="130" t="s">
        <v>677</v>
      </c>
      <c r="G10" s="130" t="s">
        <v>678</v>
      </c>
      <c r="H10" s="130" t="s">
        <v>679</v>
      </c>
      <c r="I10" s="130" t="s">
        <v>680</v>
      </c>
      <c r="J10" s="169">
        <v>200</v>
      </c>
      <c r="K10" s="126" t="s">
        <v>626</v>
      </c>
    </row>
    <row r="11" spans="1:11" ht="26">
      <c r="A11" s="320" t="s">
        <v>789</v>
      </c>
      <c r="B11" s="268" t="s">
        <v>801</v>
      </c>
      <c r="C11" s="268" t="s">
        <v>802</v>
      </c>
      <c r="D11" s="268" t="s">
        <v>789</v>
      </c>
      <c r="E11" s="268" t="s">
        <v>274</v>
      </c>
      <c r="F11" s="268" t="s">
        <v>803</v>
      </c>
      <c r="G11" s="321">
        <v>12144</v>
      </c>
      <c r="H11" s="321">
        <v>12144</v>
      </c>
      <c r="I11" s="268">
        <v>100</v>
      </c>
      <c r="J11" s="307">
        <v>121.44</v>
      </c>
      <c r="K11" s="126" t="s">
        <v>298</v>
      </c>
    </row>
    <row r="12" spans="1:11" ht="39">
      <c r="A12" s="627" t="s">
        <v>842</v>
      </c>
      <c r="B12" s="127" t="s">
        <v>843</v>
      </c>
      <c r="C12" s="146" t="s">
        <v>844</v>
      </c>
      <c r="D12" s="127" t="s">
        <v>845</v>
      </c>
      <c r="E12" s="124" t="s">
        <v>274</v>
      </c>
      <c r="F12" s="130" t="s">
        <v>846</v>
      </c>
      <c r="G12" s="130" t="s">
        <v>847</v>
      </c>
      <c r="H12" s="130" t="s">
        <v>847</v>
      </c>
      <c r="I12" s="130" t="s">
        <v>848</v>
      </c>
      <c r="J12" s="169">
        <v>175</v>
      </c>
      <c r="K12" s="126" t="s">
        <v>822</v>
      </c>
    </row>
    <row r="13" spans="1:11">
      <c r="A13" s="627" t="s">
        <v>842</v>
      </c>
      <c r="B13" s="127" t="s">
        <v>849</v>
      </c>
      <c r="C13" s="127" t="s">
        <v>844</v>
      </c>
      <c r="D13" s="127" t="s">
        <v>850</v>
      </c>
      <c r="E13" s="124" t="s">
        <v>274</v>
      </c>
      <c r="F13" s="130" t="s">
        <v>851</v>
      </c>
      <c r="G13" s="130" t="s">
        <v>852</v>
      </c>
      <c r="H13" s="130" t="s">
        <v>852</v>
      </c>
      <c r="I13" s="130" t="s">
        <v>853</v>
      </c>
      <c r="J13" s="169">
        <v>309</v>
      </c>
      <c r="K13" s="126" t="s">
        <v>822</v>
      </c>
    </row>
    <row r="14" spans="1:11" ht="39">
      <c r="A14" s="627" t="s">
        <v>842</v>
      </c>
      <c r="B14" s="127" t="s">
        <v>854</v>
      </c>
      <c r="C14" s="127" t="s">
        <v>855</v>
      </c>
      <c r="D14" s="127" t="s">
        <v>856</v>
      </c>
      <c r="E14" s="124" t="s">
        <v>274</v>
      </c>
      <c r="F14" s="130" t="s">
        <v>857</v>
      </c>
      <c r="G14" s="130" t="s">
        <v>858</v>
      </c>
      <c r="H14" s="130" t="s">
        <v>858</v>
      </c>
      <c r="I14" s="130" t="s">
        <v>859</v>
      </c>
      <c r="J14" s="169">
        <v>200</v>
      </c>
      <c r="K14" s="126" t="s">
        <v>822</v>
      </c>
    </row>
    <row r="15" spans="1:11" ht="78">
      <c r="A15" s="627" t="s">
        <v>842</v>
      </c>
      <c r="B15" s="127" t="s">
        <v>860</v>
      </c>
      <c r="C15" s="127" t="s">
        <v>861</v>
      </c>
      <c r="D15" s="127" t="s">
        <v>862</v>
      </c>
      <c r="E15" s="124" t="s">
        <v>274</v>
      </c>
      <c r="F15" s="130" t="s">
        <v>863</v>
      </c>
      <c r="G15" s="130" t="s">
        <v>864</v>
      </c>
      <c r="H15" s="130" t="s">
        <v>865</v>
      </c>
      <c r="I15" s="130" t="s">
        <v>866</v>
      </c>
      <c r="J15" s="169">
        <v>450</v>
      </c>
      <c r="K15" s="126" t="s">
        <v>822</v>
      </c>
    </row>
    <row r="16" spans="1:11">
      <c r="A16" s="127" t="s">
        <v>1534</v>
      </c>
      <c r="B16" s="127" t="s">
        <v>1562</v>
      </c>
      <c r="C16" s="127" t="s">
        <v>802</v>
      </c>
      <c r="D16" s="127" t="s">
        <v>1563</v>
      </c>
      <c r="E16" s="127" t="s">
        <v>252</v>
      </c>
      <c r="F16" s="127" t="s">
        <v>673</v>
      </c>
      <c r="G16" s="127" t="s">
        <v>1564</v>
      </c>
      <c r="H16" s="127" t="s">
        <v>1564</v>
      </c>
      <c r="I16" s="628">
        <v>220</v>
      </c>
      <c r="J16" s="169">
        <v>220</v>
      </c>
      <c r="K16" s="127" t="s">
        <v>1534</v>
      </c>
    </row>
    <row r="17" spans="1:11" ht="26">
      <c r="A17" s="193" t="s">
        <v>1534</v>
      </c>
      <c r="B17" s="127" t="s">
        <v>849</v>
      </c>
      <c r="C17" s="127" t="s">
        <v>844</v>
      </c>
      <c r="D17" s="127" t="s">
        <v>1563</v>
      </c>
      <c r="E17" s="127" t="s">
        <v>252</v>
      </c>
      <c r="F17" s="130" t="s">
        <v>1565</v>
      </c>
      <c r="G17" s="130" t="s">
        <v>1566</v>
      </c>
      <c r="H17" s="130" t="s">
        <v>1566</v>
      </c>
      <c r="I17" s="628">
        <v>550</v>
      </c>
      <c r="J17" s="169">
        <v>275</v>
      </c>
      <c r="K17" s="127" t="s">
        <v>1534</v>
      </c>
    </row>
    <row r="18" spans="1:11" ht="26">
      <c r="A18" s="193" t="s">
        <v>1534</v>
      </c>
      <c r="B18" s="127" t="s">
        <v>1567</v>
      </c>
      <c r="C18" s="127" t="s">
        <v>844</v>
      </c>
      <c r="D18" s="127" t="s">
        <v>626</v>
      </c>
      <c r="E18" s="127" t="s">
        <v>252</v>
      </c>
      <c r="F18" s="130" t="s">
        <v>1568</v>
      </c>
      <c r="G18" s="130" t="s">
        <v>1566</v>
      </c>
      <c r="H18" s="130" t="s">
        <v>1566</v>
      </c>
      <c r="I18" s="628">
        <v>550</v>
      </c>
      <c r="J18" s="169">
        <v>175</v>
      </c>
      <c r="K18" s="127" t="s">
        <v>1534</v>
      </c>
    </row>
    <row r="19" spans="1:11" ht="39">
      <c r="A19" s="127" t="s">
        <v>1569</v>
      </c>
      <c r="B19" s="127" t="s">
        <v>1570</v>
      </c>
      <c r="C19" s="127" t="s">
        <v>1571</v>
      </c>
      <c r="D19" s="127" t="s">
        <v>1572</v>
      </c>
      <c r="E19" s="127" t="s">
        <v>1022</v>
      </c>
      <c r="F19" s="127" t="s">
        <v>1573</v>
      </c>
      <c r="G19" s="127" t="s">
        <v>1574</v>
      </c>
      <c r="H19" s="127" t="s">
        <v>1574</v>
      </c>
      <c r="I19" s="127">
        <v>1045</v>
      </c>
      <c r="J19" s="167">
        <v>200</v>
      </c>
      <c r="K19" s="127" t="s">
        <v>1569</v>
      </c>
    </row>
    <row r="20" spans="1:11" ht="39">
      <c r="A20" s="127" t="s">
        <v>1569</v>
      </c>
      <c r="B20" s="433" t="s">
        <v>1575</v>
      </c>
      <c r="C20" s="127" t="s">
        <v>1576</v>
      </c>
      <c r="D20" s="127" t="s">
        <v>271</v>
      </c>
      <c r="E20" s="127" t="s">
        <v>252</v>
      </c>
      <c r="F20" s="130" t="s">
        <v>1577</v>
      </c>
      <c r="G20" s="130" t="s">
        <v>1578</v>
      </c>
      <c r="H20" s="130" t="s">
        <v>1578</v>
      </c>
      <c r="I20" s="127">
        <v>80</v>
      </c>
      <c r="J20" s="167">
        <v>80</v>
      </c>
      <c r="K20" s="127" t="s">
        <v>1569</v>
      </c>
    </row>
    <row r="21" spans="1:11" ht="104">
      <c r="A21" s="127" t="s">
        <v>1579</v>
      </c>
      <c r="B21" s="127" t="s">
        <v>1580</v>
      </c>
      <c r="C21" s="127" t="s">
        <v>1581</v>
      </c>
      <c r="D21" s="127" t="s">
        <v>1582</v>
      </c>
      <c r="E21" s="127" t="s">
        <v>252</v>
      </c>
      <c r="F21" s="127" t="s">
        <v>1583</v>
      </c>
      <c r="G21" s="127" t="s">
        <v>1584</v>
      </c>
      <c r="H21" s="127" t="s">
        <v>1584</v>
      </c>
      <c r="I21" s="127">
        <v>450</v>
      </c>
      <c r="J21" s="167">
        <v>20</v>
      </c>
      <c r="K21" s="127" t="s">
        <v>1579</v>
      </c>
    </row>
    <row r="22" spans="1:11" ht="104">
      <c r="A22" s="172" t="s">
        <v>1585</v>
      </c>
      <c r="B22" s="127" t="s">
        <v>1580</v>
      </c>
      <c r="C22" s="127" t="s">
        <v>1581</v>
      </c>
      <c r="D22" s="127" t="s">
        <v>1582</v>
      </c>
      <c r="E22" s="127" t="s">
        <v>252</v>
      </c>
      <c r="F22" s="127" t="s">
        <v>1583</v>
      </c>
      <c r="G22" s="127" t="s">
        <v>1584</v>
      </c>
      <c r="H22" s="127" t="s">
        <v>1584</v>
      </c>
      <c r="I22" s="127">
        <v>450</v>
      </c>
      <c r="J22" s="169">
        <v>50</v>
      </c>
      <c r="K22" s="172" t="s">
        <v>1585</v>
      </c>
    </row>
    <row r="23" spans="1:11" ht="65">
      <c r="A23" s="172" t="s">
        <v>982</v>
      </c>
      <c r="B23" s="127" t="s">
        <v>1586</v>
      </c>
      <c r="C23" s="127" t="s">
        <v>1587</v>
      </c>
      <c r="D23" s="127" t="s">
        <v>982</v>
      </c>
      <c r="E23" s="127" t="s">
        <v>252</v>
      </c>
      <c r="F23" s="124" t="s">
        <v>1588</v>
      </c>
      <c r="G23" s="124" t="s">
        <v>1589</v>
      </c>
      <c r="H23" s="124" t="s">
        <v>1589</v>
      </c>
      <c r="I23" s="127">
        <v>214.29</v>
      </c>
      <c r="J23" s="127">
        <v>214.29</v>
      </c>
      <c r="K23" s="126" t="s">
        <v>982</v>
      </c>
    </row>
    <row r="24" spans="1:11" ht="52">
      <c r="A24" s="172" t="s">
        <v>1221</v>
      </c>
      <c r="B24" s="127" t="s">
        <v>1590</v>
      </c>
      <c r="C24" s="127" t="s">
        <v>1591</v>
      </c>
      <c r="D24" s="127" t="s">
        <v>1221</v>
      </c>
      <c r="E24" s="127" t="s">
        <v>252</v>
      </c>
      <c r="F24" s="127" t="s">
        <v>1592</v>
      </c>
      <c r="G24" s="127">
        <v>8800</v>
      </c>
      <c r="H24" s="127">
        <v>8800</v>
      </c>
      <c r="I24" s="127">
        <v>88</v>
      </c>
      <c r="J24" s="169">
        <v>88</v>
      </c>
      <c r="K24" s="127" t="s">
        <v>1221</v>
      </c>
    </row>
    <row r="25" spans="1:11" ht="39">
      <c r="A25" s="193" t="s">
        <v>1259</v>
      </c>
      <c r="B25" s="127" t="s">
        <v>1570</v>
      </c>
      <c r="C25" s="127" t="s">
        <v>1571</v>
      </c>
      <c r="D25" s="127" t="s">
        <v>1572</v>
      </c>
      <c r="E25" s="127" t="s">
        <v>252</v>
      </c>
      <c r="F25" s="127" t="s">
        <v>1573</v>
      </c>
      <c r="G25" s="127" t="s">
        <v>1593</v>
      </c>
      <c r="H25" s="127" t="s">
        <v>1593</v>
      </c>
      <c r="I25" s="127">
        <v>1045</v>
      </c>
      <c r="J25" s="169">
        <v>30</v>
      </c>
      <c r="K25" s="193" t="s">
        <v>1259</v>
      </c>
    </row>
    <row r="26" spans="1:11" ht="39">
      <c r="A26" s="193" t="s">
        <v>1878</v>
      </c>
      <c r="B26" s="127" t="s">
        <v>1885</v>
      </c>
      <c r="C26" s="127" t="s">
        <v>1886</v>
      </c>
      <c r="D26" s="127" t="s">
        <v>1878</v>
      </c>
      <c r="E26" s="127" t="s">
        <v>219</v>
      </c>
      <c r="F26" s="127" t="s">
        <v>1887</v>
      </c>
      <c r="G26" s="127">
        <v>28800</v>
      </c>
      <c r="H26" s="127">
        <v>28800</v>
      </c>
      <c r="I26" s="127">
        <v>100</v>
      </c>
      <c r="J26" s="169">
        <v>100</v>
      </c>
      <c r="K26" s="126" t="s">
        <v>1878</v>
      </c>
    </row>
    <row r="27" spans="1:11">
      <c r="A27" s="193"/>
      <c r="B27" s="127"/>
      <c r="C27" s="127"/>
      <c r="D27" s="127"/>
      <c r="E27" s="127"/>
      <c r="F27" s="127"/>
      <c r="G27" s="127"/>
      <c r="H27" s="127"/>
      <c r="I27" s="127"/>
      <c r="J27" s="169"/>
      <c r="K27" s="126"/>
    </row>
    <row r="28" spans="1:11">
      <c r="A28" s="193"/>
      <c r="B28" s="127"/>
      <c r="C28" s="127"/>
      <c r="D28" s="127"/>
      <c r="E28" s="127"/>
      <c r="F28" s="127"/>
      <c r="G28" s="127"/>
      <c r="H28" s="127"/>
      <c r="I28" s="127"/>
      <c r="J28" s="169"/>
      <c r="K28" s="126"/>
    </row>
    <row r="29" spans="1:11">
      <c r="A29" s="193"/>
      <c r="B29" s="127"/>
      <c r="C29" s="127"/>
      <c r="D29" s="127"/>
      <c r="E29" s="127"/>
      <c r="F29" s="127"/>
      <c r="G29" s="127"/>
      <c r="H29" s="127"/>
      <c r="I29" s="127"/>
      <c r="J29" s="169"/>
      <c r="K29" s="126"/>
    </row>
    <row r="30" spans="1:11">
      <c r="A30" s="193"/>
      <c r="B30" s="127"/>
      <c r="C30" s="127"/>
      <c r="D30" s="127"/>
      <c r="E30" s="127"/>
      <c r="F30" s="127"/>
      <c r="G30" s="127"/>
      <c r="H30" s="127"/>
      <c r="I30" s="127"/>
      <c r="J30" s="169"/>
      <c r="K30" s="126"/>
    </row>
    <row r="31" spans="1:11">
      <c r="A31" s="193"/>
      <c r="B31" s="127"/>
      <c r="C31" s="127"/>
      <c r="D31" s="127"/>
      <c r="E31" s="127"/>
      <c r="F31" s="127"/>
      <c r="G31" s="127"/>
      <c r="H31" s="127"/>
      <c r="I31" s="127"/>
      <c r="J31" s="169"/>
      <c r="K31" s="126"/>
    </row>
    <row r="32" spans="1:11">
      <c r="A32" s="193"/>
      <c r="B32" s="127"/>
      <c r="C32" s="127"/>
      <c r="D32" s="127"/>
      <c r="E32" s="127"/>
      <c r="F32" s="127"/>
      <c r="G32" s="127"/>
      <c r="H32" s="127"/>
      <c r="I32" s="127"/>
      <c r="J32" s="169"/>
      <c r="K32" s="126"/>
    </row>
    <row r="33" spans="1:11">
      <c r="A33" s="193"/>
      <c r="B33" s="127"/>
      <c r="C33" s="127"/>
      <c r="D33" s="127"/>
      <c r="E33" s="127"/>
      <c r="F33" s="127"/>
      <c r="G33" s="127"/>
      <c r="H33" s="127"/>
      <c r="I33" s="127"/>
      <c r="J33" s="169"/>
      <c r="K33" s="126"/>
    </row>
    <row r="34" spans="1:11">
      <c r="A34" s="193"/>
      <c r="B34" s="127"/>
      <c r="C34" s="127"/>
      <c r="D34" s="127"/>
      <c r="E34" s="127"/>
      <c r="F34" s="127"/>
      <c r="G34" s="127"/>
      <c r="H34" s="127"/>
      <c r="I34" s="127"/>
      <c r="J34" s="169"/>
      <c r="K34" s="126"/>
    </row>
    <row r="35" spans="1:11">
      <c r="A35" s="193"/>
      <c r="B35" s="127"/>
      <c r="C35" s="127"/>
      <c r="D35" s="127"/>
      <c r="E35" s="127"/>
      <c r="F35" s="127"/>
      <c r="G35" s="127"/>
      <c r="H35" s="127"/>
      <c r="I35" s="127"/>
      <c r="J35" s="169"/>
      <c r="K35" s="126"/>
    </row>
    <row r="36" spans="1:11">
      <c r="A36" s="193"/>
      <c r="B36" s="127"/>
      <c r="C36" s="127"/>
      <c r="D36" s="127"/>
      <c r="E36" s="127"/>
      <c r="F36" s="127"/>
      <c r="G36" s="127"/>
      <c r="H36" s="127"/>
      <c r="I36" s="127"/>
      <c r="J36" s="169"/>
      <c r="K36" s="126"/>
    </row>
    <row r="37" spans="1:11">
      <c r="A37" s="193"/>
      <c r="B37" s="127"/>
      <c r="C37" s="127"/>
      <c r="D37" s="127"/>
      <c r="E37" s="127"/>
      <c r="F37" s="127"/>
      <c r="G37" s="127"/>
      <c r="H37" s="127"/>
      <c r="I37" s="127"/>
      <c r="J37" s="169"/>
      <c r="K37" s="126"/>
    </row>
    <row r="38" spans="1:11">
      <c r="A38" s="193"/>
      <c r="B38" s="127"/>
      <c r="C38" s="127"/>
      <c r="D38" s="127"/>
      <c r="E38" s="127"/>
      <c r="F38" s="127"/>
      <c r="G38" s="127"/>
      <c r="H38" s="127"/>
      <c r="I38" s="127"/>
      <c r="J38" s="169"/>
      <c r="K38" s="126"/>
    </row>
    <row r="39" spans="1:11">
      <c r="A39" s="193"/>
      <c r="B39" s="127"/>
      <c r="C39" s="127"/>
      <c r="D39" s="127"/>
      <c r="E39" s="127"/>
      <c r="F39" s="127"/>
      <c r="G39" s="127"/>
      <c r="H39" s="127"/>
      <c r="I39" s="127"/>
      <c r="J39" s="169"/>
      <c r="K39" s="126"/>
    </row>
    <row r="40" spans="1:11">
      <c r="A40" s="193"/>
      <c r="B40" s="127"/>
      <c r="C40" s="127"/>
      <c r="D40" s="127"/>
      <c r="E40" s="127"/>
      <c r="F40" s="127"/>
      <c r="G40" s="127"/>
      <c r="H40" s="127"/>
      <c r="I40" s="127"/>
      <c r="J40" s="169"/>
      <c r="K40" s="126"/>
    </row>
    <row r="41" spans="1:11">
      <c r="A41" s="193"/>
      <c r="B41" s="127"/>
      <c r="C41" s="127"/>
      <c r="D41" s="127"/>
      <c r="E41" s="127"/>
      <c r="F41" s="127"/>
      <c r="G41" s="127"/>
      <c r="H41" s="127"/>
      <c r="I41" s="127"/>
      <c r="J41" s="169"/>
      <c r="K41" s="126"/>
    </row>
    <row r="42" spans="1:11">
      <c r="A42" s="193"/>
      <c r="B42" s="127"/>
      <c r="C42" s="127"/>
      <c r="D42" s="127"/>
      <c r="E42" s="127"/>
      <c r="F42" s="127"/>
      <c r="G42" s="127"/>
      <c r="H42" s="127"/>
      <c r="I42" s="127"/>
      <c r="J42" s="169"/>
      <c r="K42" s="126"/>
    </row>
    <row r="43" spans="1:11">
      <c r="A43" s="193"/>
      <c r="B43" s="127"/>
      <c r="C43" s="127"/>
      <c r="D43" s="127"/>
      <c r="E43" s="127"/>
      <c r="F43" s="127"/>
      <c r="G43" s="127"/>
      <c r="H43" s="127"/>
      <c r="I43" s="127"/>
      <c r="J43" s="169"/>
      <c r="K43" s="126"/>
    </row>
    <row r="44" spans="1:11">
      <c r="A44" s="193"/>
      <c r="B44" s="127"/>
      <c r="C44" s="127"/>
      <c r="D44" s="127"/>
      <c r="E44" s="127"/>
      <c r="F44" s="127"/>
      <c r="G44" s="127"/>
      <c r="H44" s="127"/>
      <c r="I44" s="127"/>
      <c r="J44" s="169"/>
      <c r="K44" s="126"/>
    </row>
    <row r="45" spans="1:11">
      <c r="A45" s="193"/>
      <c r="B45" s="127"/>
      <c r="C45" s="127"/>
      <c r="D45" s="127"/>
      <c r="E45" s="127"/>
      <c r="F45" s="127"/>
      <c r="G45" s="127"/>
      <c r="H45" s="127"/>
      <c r="I45" s="127"/>
      <c r="J45" s="169"/>
      <c r="K45" s="126"/>
    </row>
    <row r="46" spans="1:11">
      <c r="A46" s="193"/>
      <c r="B46" s="127"/>
      <c r="C46" s="127"/>
      <c r="D46" s="127"/>
      <c r="E46" s="127"/>
      <c r="F46" s="127"/>
      <c r="G46" s="127"/>
      <c r="H46" s="127"/>
      <c r="I46" s="127"/>
      <c r="J46" s="169"/>
      <c r="K46" s="126"/>
    </row>
    <row r="47" spans="1:11">
      <c r="A47" s="193"/>
      <c r="B47" s="127"/>
      <c r="C47" s="127"/>
      <c r="D47" s="127"/>
      <c r="E47" s="127"/>
      <c r="F47" s="127"/>
      <c r="G47" s="127"/>
      <c r="H47" s="127"/>
      <c r="I47" s="127"/>
      <c r="J47" s="169"/>
      <c r="K47" s="126"/>
    </row>
    <row r="48" spans="1:11">
      <c r="A48" s="193"/>
      <c r="B48" s="127"/>
      <c r="C48" s="127"/>
      <c r="D48" s="127"/>
      <c r="E48" s="127"/>
      <c r="F48" s="127"/>
      <c r="G48" s="127"/>
      <c r="H48" s="127"/>
      <c r="I48" s="127"/>
      <c r="J48" s="169"/>
      <c r="K48" s="126"/>
    </row>
    <row r="49" spans="1:11">
      <c r="A49" s="193"/>
      <c r="B49" s="127"/>
      <c r="C49" s="127"/>
      <c r="D49" s="127"/>
      <c r="E49" s="127"/>
      <c r="F49" s="127"/>
      <c r="G49" s="127"/>
      <c r="H49" s="127"/>
      <c r="I49" s="127"/>
      <c r="J49" s="169"/>
      <c r="K49" s="126"/>
    </row>
    <row r="50" spans="1:11">
      <c r="A50" s="193"/>
      <c r="B50" s="127"/>
      <c r="C50" s="127"/>
      <c r="D50" s="127"/>
      <c r="E50" s="127"/>
      <c r="F50" s="127"/>
      <c r="G50" s="127"/>
      <c r="H50" s="127"/>
      <c r="I50" s="127"/>
      <c r="J50" s="169"/>
      <c r="K50" s="126"/>
    </row>
    <row r="51" spans="1:11">
      <c r="A51" s="193"/>
      <c r="B51" s="127"/>
      <c r="C51" s="127"/>
      <c r="D51" s="127"/>
      <c r="E51" s="124"/>
      <c r="F51" s="130"/>
      <c r="G51" s="130"/>
      <c r="H51" s="130"/>
      <c r="I51" s="130"/>
      <c r="J51" s="169"/>
      <c r="K51" s="126"/>
    </row>
    <row r="52" spans="1:11">
      <c r="A52" s="193"/>
      <c r="B52" s="127"/>
      <c r="C52" s="127"/>
      <c r="D52" s="127"/>
      <c r="E52" s="124"/>
      <c r="F52" s="130"/>
      <c r="G52" s="130"/>
      <c r="H52" s="130"/>
      <c r="I52" s="130"/>
      <c r="J52" s="169"/>
      <c r="K52" s="126"/>
    </row>
    <row r="53" spans="1:11">
      <c r="A53" s="193"/>
      <c r="B53" s="127"/>
      <c r="C53" s="127"/>
      <c r="D53" s="127"/>
      <c r="E53" s="124"/>
      <c r="F53" s="130"/>
      <c r="G53" s="130"/>
      <c r="H53" s="130"/>
      <c r="I53" s="130"/>
      <c r="J53" s="169"/>
      <c r="K53" s="126"/>
    </row>
    <row r="54" spans="1:11">
      <c r="A54" s="193"/>
      <c r="B54" s="127"/>
      <c r="C54" s="127"/>
      <c r="D54" s="127"/>
      <c r="E54" s="124"/>
      <c r="F54" s="130"/>
      <c r="G54" s="130"/>
      <c r="H54" s="130"/>
      <c r="I54" s="130"/>
      <c r="J54" s="169"/>
      <c r="K54" s="126"/>
    </row>
    <row r="55" spans="1:11">
      <c r="A55" s="193"/>
      <c r="B55" s="127"/>
      <c r="C55" s="127"/>
      <c r="D55" s="127"/>
      <c r="E55" s="124"/>
      <c r="F55" s="130"/>
      <c r="G55" s="130"/>
      <c r="H55" s="130"/>
      <c r="I55" s="130"/>
      <c r="J55" s="169"/>
      <c r="K55" s="126"/>
    </row>
    <row r="56" spans="1:11">
      <c r="A56" s="193"/>
      <c r="B56" s="127"/>
      <c r="C56" s="127"/>
      <c r="D56" s="127"/>
      <c r="E56" s="124"/>
      <c r="F56" s="130"/>
      <c r="G56" s="130"/>
      <c r="H56" s="130"/>
      <c r="I56" s="130"/>
      <c r="J56" s="169"/>
      <c r="K56" s="126"/>
    </row>
    <row r="57" spans="1:11">
      <c r="A57" s="193"/>
      <c r="B57" s="127"/>
      <c r="C57" s="127"/>
      <c r="D57" s="127"/>
      <c r="E57" s="124"/>
      <c r="F57" s="130"/>
      <c r="G57" s="130"/>
      <c r="H57" s="130"/>
      <c r="I57" s="130"/>
      <c r="J57" s="169"/>
      <c r="K57" s="126"/>
    </row>
    <row r="58" spans="1:11">
      <c r="A58" s="193"/>
      <c r="B58" s="127"/>
      <c r="C58" s="127"/>
      <c r="D58" s="127"/>
      <c r="E58" s="124"/>
      <c r="F58" s="130"/>
      <c r="G58" s="130"/>
      <c r="H58" s="130"/>
      <c r="I58" s="130"/>
      <c r="J58" s="169"/>
      <c r="K58" s="126"/>
    </row>
    <row r="59" spans="1:11">
      <c r="A59" s="63" t="s">
        <v>2</v>
      </c>
      <c r="G59" s="1"/>
      <c r="H59" s="1"/>
      <c r="I59" s="1"/>
      <c r="J59" s="61">
        <f>SUM(J9:J58)</f>
        <v>3086.6099999999997</v>
      </c>
    </row>
    <row r="61" spans="1:11">
      <c r="B61" s="7"/>
      <c r="C61" s="7"/>
      <c r="D61" s="7"/>
      <c r="G61" s="1"/>
      <c r="H61"/>
      <c r="I61"/>
      <c r="J61"/>
    </row>
    <row r="62" spans="1:11" ht="15" customHeight="1">
      <c r="A62" s="678" t="s">
        <v>12</v>
      </c>
      <c r="B62" s="678"/>
      <c r="C62" s="678"/>
      <c r="D62" s="678"/>
      <c r="E62" s="678"/>
      <c r="F62" s="678"/>
      <c r="G62" s="678"/>
      <c r="H62" s="678"/>
      <c r="I62" s="678"/>
      <c r="J62" s="678"/>
    </row>
  </sheetData>
  <mergeCells count="5">
    <mergeCell ref="A2:J2"/>
    <mergeCell ref="A4:J4"/>
    <mergeCell ref="A5:J5"/>
    <mergeCell ref="A6:J6"/>
    <mergeCell ref="A62:J62"/>
  </mergeCells>
  <phoneticPr fontId="21" type="noConversion"/>
  <pageMargins left="0.511811023622047" right="0.31496062992126" top="0" bottom="0" header="0" footer="0"/>
  <pageSetup paperSize="9" orientation="landscape" horizontalDpi="200" verticalDpi="200"/>
</worksheet>
</file>

<file path=xl/worksheets/sheet19.xml><?xml version="1.0" encoding="utf-8"?>
<worksheet xmlns="http://schemas.openxmlformats.org/spreadsheetml/2006/main" xmlns:r="http://schemas.openxmlformats.org/officeDocument/2006/relationships">
  <dimension ref="A2:K64"/>
  <sheetViews>
    <sheetView zoomScale="40" zoomScaleNormal="40" workbookViewId="0">
      <selection activeCell="L12" sqref="L12"/>
    </sheetView>
  </sheetViews>
  <sheetFormatPr defaultColWidth="8.81640625" defaultRowHeight="14.5"/>
  <cols>
    <col min="1" max="1" width="18.7265625" style="2" customWidth="1"/>
    <col min="2" max="2" width="14.7265625" style="2" customWidth="1"/>
    <col min="3" max="3" width="17" style="2" customWidth="1"/>
    <col min="4" max="4" width="19.7265625" style="2" customWidth="1"/>
    <col min="5" max="5" width="11.81640625" style="40" customWidth="1"/>
    <col min="6" max="6" width="11.7265625" style="7" customWidth="1"/>
    <col min="7" max="7" width="16" style="7" customWidth="1"/>
    <col min="8" max="8" width="10" style="1" customWidth="1"/>
    <col min="9" max="9" width="9.1796875" style="1" customWidth="1"/>
    <col min="11" max="11" width="21.26953125" customWidth="1"/>
  </cols>
  <sheetData>
    <row r="2" spans="1:11" s="4" customFormat="1" ht="15" customHeight="1">
      <c r="A2" s="640" t="s">
        <v>98</v>
      </c>
      <c r="B2" s="640"/>
      <c r="C2" s="640"/>
      <c r="D2" s="640"/>
      <c r="E2" s="640"/>
      <c r="F2" s="640"/>
      <c r="G2" s="640"/>
      <c r="H2" s="640"/>
      <c r="I2" s="640"/>
      <c r="J2" s="640"/>
    </row>
    <row r="3" spans="1:11" s="4" customFormat="1" ht="15" customHeight="1">
      <c r="A3" s="12"/>
      <c r="B3" s="12"/>
      <c r="C3" s="12"/>
      <c r="D3" s="12"/>
      <c r="E3" s="39"/>
      <c r="F3" s="12"/>
      <c r="G3" s="12"/>
      <c r="H3" s="12"/>
      <c r="I3" s="3"/>
    </row>
    <row r="4" spans="1:11" ht="15" customHeight="1">
      <c r="A4" s="642" t="s">
        <v>140</v>
      </c>
      <c r="B4" s="642"/>
      <c r="C4" s="642"/>
      <c r="D4" s="642"/>
      <c r="E4" s="642"/>
      <c r="F4" s="642"/>
      <c r="G4" s="642"/>
      <c r="H4" s="642"/>
      <c r="I4" s="642"/>
      <c r="J4" s="642"/>
    </row>
    <row r="5" spans="1:11" ht="15" customHeight="1">
      <c r="A5" s="642" t="s">
        <v>141</v>
      </c>
      <c r="B5" s="642"/>
      <c r="C5" s="642"/>
      <c r="D5" s="642"/>
      <c r="E5" s="642"/>
      <c r="F5" s="642"/>
      <c r="G5" s="642"/>
      <c r="H5" s="642"/>
      <c r="I5" s="642"/>
      <c r="J5" s="642"/>
    </row>
    <row r="6" spans="1:11" s="79" customFormat="1" ht="15" customHeight="1">
      <c r="A6" s="633" t="s">
        <v>147</v>
      </c>
      <c r="B6" s="633"/>
      <c r="C6" s="633"/>
      <c r="D6" s="633"/>
      <c r="E6" s="633"/>
      <c r="F6" s="633"/>
      <c r="G6" s="633"/>
      <c r="H6" s="633"/>
      <c r="I6" s="633"/>
      <c r="J6" s="633"/>
      <c r="K6" s="81"/>
    </row>
    <row r="7" spans="1:11" ht="26.25" customHeight="1">
      <c r="A7" s="633" t="s">
        <v>136</v>
      </c>
      <c r="B7" s="633"/>
      <c r="C7" s="633"/>
      <c r="D7" s="633"/>
      <c r="E7" s="633"/>
      <c r="F7" s="633"/>
      <c r="G7" s="633"/>
      <c r="H7" s="633"/>
      <c r="I7" s="633"/>
      <c r="J7" s="633"/>
      <c r="K7" s="80"/>
    </row>
    <row r="8" spans="1:11" s="79" customFormat="1" ht="117" customHeight="1">
      <c r="A8" s="633" t="s">
        <v>143</v>
      </c>
      <c r="B8" s="633"/>
      <c r="C8" s="633"/>
      <c r="D8" s="633"/>
      <c r="E8" s="633"/>
      <c r="F8" s="633"/>
      <c r="G8" s="633"/>
      <c r="H8" s="633"/>
      <c r="I8" s="633"/>
      <c r="J8" s="633"/>
    </row>
    <row r="10" spans="1:11" ht="39">
      <c r="A10" s="53" t="s">
        <v>22</v>
      </c>
      <c r="B10" s="51" t="s">
        <v>4</v>
      </c>
      <c r="C10" s="51" t="s">
        <v>23</v>
      </c>
      <c r="D10" s="51" t="s">
        <v>149</v>
      </c>
      <c r="E10" s="51" t="s">
        <v>6</v>
      </c>
      <c r="F10" s="48" t="s">
        <v>25</v>
      </c>
      <c r="G10" s="51" t="s">
        <v>145</v>
      </c>
      <c r="H10" s="51" t="s">
        <v>146</v>
      </c>
      <c r="I10" s="51" t="s">
        <v>148</v>
      </c>
      <c r="J10" s="76" t="s">
        <v>7</v>
      </c>
      <c r="K10" s="116" t="s">
        <v>203</v>
      </c>
    </row>
    <row r="11" spans="1:11" ht="377">
      <c r="A11" s="193" t="s">
        <v>1221</v>
      </c>
      <c r="B11" s="197" t="s">
        <v>1594</v>
      </c>
      <c r="C11" s="197" t="s">
        <v>1595</v>
      </c>
      <c r="D11" s="197" t="s">
        <v>1596</v>
      </c>
      <c r="E11" s="197" t="s">
        <v>300</v>
      </c>
      <c r="F11" s="198" t="s">
        <v>252</v>
      </c>
      <c r="G11" s="434" t="s">
        <v>1597</v>
      </c>
      <c r="H11" s="198" t="s">
        <v>1598</v>
      </c>
      <c r="I11" s="198">
        <v>300</v>
      </c>
      <c r="J11" s="435">
        <v>300</v>
      </c>
      <c r="K11" s="193" t="s">
        <v>1221</v>
      </c>
    </row>
    <row r="12" spans="1:11" ht="333.5">
      <c r="A12" s="172" t="s">
        <v>251</v>
      </c>
      <c r="B12" s="436" t="s">
        <v>1599</v>
      </c>
      <c r="C12" s="437" t="s">
        <v>1600</v>
      </c>
      <c r="D12" s="437" t="s">
        <v>1601</v>
      </c>
      <c r="E12" s="437" t="s">
        <v>251</v>
      </c>
      <c r="F12" s="438" t="s">
        <v>1022</v>
      </c>
      <c r="G12" s="434" t="s">
        <v>1602</v>
      </c>
      <c r="H12" s="439" t="s">
        <v>1603</v>
      </c>
      <c r="I12" s="436">
        <v>300</v>
      </c>
      <c r="J12" s="438">
        <v>300</v>
      </c>
      <c r="K12" s="172" t="s">
        <v>251</v>
      </c>
    </row>
    <row r="13" spans="1:11" ht="333.5">
      <c r="A13" s="172" t="s">
        <v>251</v>
      </c>
      <c r="B13" s="197" t="s">
        <v>1604</v>
      </c>
      <c r="C13" s="197" t="s">
        <v>1605</v>
      </c>
      <c r="D13" s="197" t="s">
        <v>1606</v>
      </c>
      <c r="E13" s="197" t="s">
        <v>1607</v>
      </c>
      <c r="F13" s="198" t="s">
        <v>1022</v>
      </c>
      <c r="G13" s="440" t="s">
        <v>1608</v>
      </c>
      <c r="H13" s="441" t="s">
        <v>1609</v>
      </c>
      <c r="I13" s="441">
        <v>100</v>
      </c>
      <c r="J13" s="199">
        <v>100</v>
      </c>
      <c r="K13" s="172" t="s">
        <v>251</v>
      </c>
    </row>
    <row r="14" spans="1:11">
      <c r="A14" s="193"/>
      <c r="B14" s="194"/>
      <c r="C14" s="195"/>
      <c r="D14" s="195"/>
      <c r="E14" s="195"/>
      <c r="F14" s="194"/>
      <c r="G14" s="194"/>
      <c r="H14" s="196"/>
      <c r="I14" s="194"/>
      <c r="J14" s="207"/>
      <c r="K14" s="126"/>
    </row>
    <row r="15" spans="1:11">
      <c r="A15" s="193"/>
      <c r="B15" s="194"/>
      <c r="C15" s="195"/>
      <c r="D15" s="195"/>
      <c r="E15" s="195"/>
      <c r="F15" s="194"/>
      <c r="G15" s="194"/>
      <c r="H15" s="196"/>
      <c r="I15" s="194"/>
      <c r="J15" s="207"/>
      <c r="K15" s="126"/>
    </row>
    <row r="16" spans="1:11">
      <c r="A16" s="193"/>
      <c r="B16" s="194"/>
      <c r="C16" s="195"/>
      <c r="D16" s="195"/>
      <c r="E16" s="195"/>
      <c r="F16" s="194"/>
      <c r="G16" s="194"/>
      <c r="H16" s="196"/>
      <c r="I16" s="194"/>
      <c r="J16" s="207"/>
      <c r="K16" s="126"/>
    </row>
    <row r="17" spans="1:11">
      <c r="A17" s="193"/>
      <c r="B17" s="194"/>
      <c r="C17" s="195"/>
      <c r="D17" s="195"/>
      <c r="E17" s="195"/>
      <c r="F17" s="194"/>
      <c r="G17" s="194"/>
      <c r="H17" s="196"/>
      <c r="I17" s="194"/>
      <c r="J17" s="207"/>
      <c r="K17" s="126"/>
    </row>
    <row r="18" spans="1:11">
      <c r="A18" s="193"/>
      <c r="B18" s="194"/>
      <c r="C18" s="195"/>
      <c r="D18" s="195"/>
      <c r="E18" s="195"/>
      <c r="F18" s="194"/>
      <c r="G18" s="194"/>
      <c r="H18" s="196"/>
      <c r="I18" s="194"/>
      <c r="J18" s="207"/>
      <c r="K18" s="126"/>
    </row>
    <row r="19" spans="1:11">
      <c r="A19" s="193"/>
      <c r="B19" s="194"/>
      <c r="C19" s="195"/>
      <c r="D19" s="195"/>
      <c r="E19" s="195"/>
      <c r="F19" s="194"/>
      <c r="G19" s="194"/>
      <c r="H19" s="196"/>
      <c r="I19" s="194"/>
      <c r="J19" s="207"/>
      <c r="K19" s="126"/>
    </row>
    <row r="20" spans="1:11">
      <c r="A20" s="193"/>
      <c r="B20" s="194"/>
      <c r="C20" s="195"/>
      <c r="D20" s="195"/>
      <c r="E20" s="195"/>
      <c r="F20" s="194"/>
      <c r="G20" s="194"/>
      <c r="H20" s="196"/>
      <c r="I20" s="194"/>
      <c r="J20" s="207"/>
      <c r="K20" s="126"/>
    </row>
    <row r="21" spans="1:11">
      <c r="A21" s="193"/>
      <c r="B21" s="194"/>
      <c r="C21" s="195"/>
      <c r="D21" s="195"/>
      <c r="E21" s="195"/>
      <c r="F21" s="194"/>
      <c r="G21" s="194"/>
      <c r="H21" s="196"/>
      <c r="I21" s="194"/>
      <c r="J21" s="207"/>
      <c r="K21" s="126"/>
    </row>
    <row r="22" spans="1:11">
      <c r="A22" s="193"/>
      <c r="B22" s="194"/>
      <c r="C22" s="195"/>
      <c r="D22" s="195"/>
      <c r="E22" s="195"/>
      <c r="F22" s="194"/>
      <c r="G22" s="194"/>
      <c r="H22" s="196"/>
      <c r="I22" s="194"/>
      <c r="J22" s="207"/>
      <c r="K22" s="126"/>
    </row>
    <row r="23" spans="1:11">
      <c r="A23" s="193"/>
      <c r="B23" s="194"/>
      <c r="C23" s="195"/>
      <c r="D23" s="195"/>
      <c r="E23" s="195"/>
      <c r="F23" s="194"/>
      <c r="G23" s="194"/>
      <c r="H23" s="196"/>
      <c r="I23" s="194"/>
      <c r="J23" s="207"/>
      <c r="K23" s="126"/>
    </row>
    <row r="24" spans="1:11">
      <c r="A24" s="193"/>
      <c r="B24" s="194"/>
      <c r="C24" s="195"/>
      <c r="D24" s="195"/>
      <c r="E24" s="195"/>
      <c r="F24" s="194"/>
      <c r="G24" s="194"/>
      <c r="H24" s="196"/>
      <c r="I24" s="194"/>
      <c r="J24" s="207"/>
      <c r="K24" s="126"/>
    </row>
    <row r="25" spans="1:11">
      <c r="A25" s="193"/>
      <c r="B25" s="194"/>
      <c r="C25" s="195"/>
      <c r="D25" s="195"/>
      <c r="E25" s="195"/>
      <c r="F25" s="194"/>
      <c r="G25" s="194"/>
      <c r="H25" s="196"/>
      <c r="I25" s="194"/>
      <c r="J25" s="207"/>
      <c r="K25" s="126"/>
    </row>
    <row r="26" spans="1:11">
      <c r="A26" s="193"/>
      <c r="B26" s="194"/>
      <c r="C26" s="195"/>
      <c r="D26" s="195"/>
      <c r="E26" s="195"/>
      <c r="F26" s="194"/>
      <c r="G26" s="194"/>
      <c r="H26" s="196"/>
      <c r="I26" s="194"/>
      <c r="J26" s="207"/>
      <c r="K26" s="126"/>
    </row>
    <row r="27" spans="1:11">
      <c r="A27" s="193"/>
      <c r="B27" s="194"/>
      <c r="C27" s="195"/>
      <c r="D27" s="195"/>
      <c r="E27" s="195"/>
      <c r="F27" s="194"/>
      <c r="G27" s="194"/>
      <c r="H27" s="196"/>
      <c r="I27" s="194"/>
      <c r="J27" s="207"/>
      <c r="K27" s="126"/>
    </row>
    <row r="28" spans="1:11">
      <c r="A28" s="193"/>
      <c r="B28" s="194"/>
      <c r="C28" s="195"/>
      <c r="D28" s="195"/>
      <c r="E28" s="195"/>
      <c r="F28" s="194"/>
      <c r="G28" s="194"/>
      <c r="H28" s="196"/>
      <c r="I28" s="194"/>
      <c r="J28" s="207"/>
      <c r="K28" s="126"/>
    </row>
    <row r="29" spans="1:11">
      <c r="A29" s="193"/>
      <c r="B29" s="194"/>
      <c r="C29" s="195"/>
      <c r="D29" s="195"/>
      <c r="E29" s="195"/>
      <c r="F29" s="194"/>
      <c r="G29" s="194"/>
      <c r="H29" s="196"/>
      <c r="I29" s="194"/>
      <c r="J29" s="207"/>
      <c r="K29" s="126"/>
    </row>
    <row r="30" spans="1:11">
      <c r="A30" s="193"/>
      <c r="B30" s="194"/>
      <c r="C30" s="195"/>
      <c r="D30" s="195"/>
      <c r="E30" s="195"/>
      <c r="F30" s="194"/>
      <c r="G30" s="194"/>
      <c r="H30" s="196"/>
      <c r="I30" s="194"/>
      <c r="J30" s="207"/>
      <c r="K30" s="126"/>
    </row>
    <row r="31" spans="1:11">
      <c r="A31" s="193"/>
      <c r="B31" s="194"/>
      <c r="C31" s="195"/>
      <c r="D31" s="195"/>
      <c r="E31" s="195"/>
      <c r="F31" s="194"/>
      <c r="G31" s="194"/>
      <c r="H31" s="196"/>
      <c r="I31" s="194"/>
      <c r="J31" s="207"/>
      <c r="K31" s="126"/>
    </row>
    <row r="32" spans="1:11">
      <c r="A32" s="193"/>
      <c r="B32" s="194"/>
      <c r="C32" s="195"/>
      <c r="D32" s="195"/>
      <c r="E32" s="195"/>
      <c r="F32" s="194"/>
      <c r="G32" s="194"/>
      <c r="H32" s="196"/>
      <c r="I32" s="194"/>
      <c r="J32" s="207"/>
      <c r="K32" s="126"/>
    </row>
    <row r="33" spans="1:11">
      <c r="A33" s="193"/>
      <c r="B33" s="194"/>
      <c r="C33" s="195"/>
      <c r="D33" s="195"/>
      <c r="E33" s="195"/>
      <c r="F33" s="194"/>
      <c r="G33" s="194"/>
      <c r="H33" s="196"/>
      <c r="I33" s="194"/>
      <c r="J33" s="207"/>
      <c r="K33" s="126"/>
    </row>
    <row r="34" spans="1:11">
      <c r="A34" s="193"/>
      <c r="B34" s="194"/>
      <c r="C34" s="195"/>
      <c r="D34" s="195"/>
      <c r="E34" s="195"/>
      <c r="F34" s="194"/>
      <c r="G34" s="194"/>
      <c r="H34" s="196"/>
      <c r="I34" s="194"/>
      <c r="J34" s="207"/>
      <c r="K34" s="126"/>
    </row>
    <row r="35" spans="1:11">
      <c r="A35" s="193"/>
      <c r="B35" s="194"/>
      <c r="C35" s="195"/>
      <c r="D35" s="195"/>
      <c r="E35" s="195"/>
      <c r="F35" s="194"/>
      <c r="G35" s="194"/>
      <c r="H35" s="196"/>
      <c r="I35" s="194"/>
      <c r="J35" s="207"/>
      <c r="K35" s="126"/>
    </row>
    <row r="36" spans="1:11">
      <c r="A36" s="193"/>
      <c r="B36" s="194"/>
      <c r="C36" s="195"/>
      <c r="D36" s="195"/>
      <c r="E36" s="195"/>
      <c r="F36" s="194"/>
      <c r="G36" s="194"/>
      <c r="H36" s="196"/>
      <c r="I36" s="194"/>
      <c r="J36" s="207"/>
      <c r="K36" s="126"/>
    </row>
    <row r="37" spans="1:11">
      <c r="A37" s="193"/>
      <c r="B37" s="194"/>
      <c r="C37" s="195"/>
      <c r="D37" s="195"/>
      <c r="E37" s="195"/>
      <c r="F37" s="194"/>
      <c r="G37" s="194"/>
      <c r="H37" s="196"/>
      <c r="I37" s="194"/>
      <c r="J37" s="207"/>
      <c r="K37" s="126"/>
    </row>
    <row r="38" spans="1:11">
      <c r="A38" s="193"/>
      <c r="B38" s="194"/>
      <c r="C38" s="195"/>
      <c r="D38" s="195"/>
      <c r="E38" s="195"/>
      <c r="F38" s="194"/>
      <c r="G38" s="194"/>
      <c r="H38" s="196"/>
      <c r="I38" s="194"/>
      <c r="J38" s="207"/>
      <c r="K38" s="126"/>
    </row>
    <row r="39" spans="1:11">
      <c r="A39" s="193"/>
      <c r="B39" s="194"/>
      <c r="C39" s="195"/>
      <c r="D39" s="195"/>
      <c r="E39" s="195"/>
      <c r="F39" s="194"/>
      <c r="G39" s="194"/>
      <c r="H39" s="196"/>
      <c r="I39" s="194"/>
      <c r="J39" s="207"/>
      <c r="K39" s="126"/>
    </row>
    <row r="40" spans="1:11">
      <c r="A40" s="193"/>
      <c r="B40" s="194"/>
      <c r="C40" s="195"/>
      <c r="D40" s="195"/>
      <c r="E40" s="195"/>
      <c r="F40" s="194"/>
      <c r="G40" s="194"/>
      <c r="H40" s="196"/>
      <c r="I40" s="194"/>
      <c r="J40" s="207"/>
      <c r="K40" s="126"/>
    </row>
    <row r="41" spans="1:11">
      <c r="A41" s="193"/>
      <c r="B41" s="194"/>
      <c r="C41" s="195"/>
      <c r="D41" s="195"/>
      <c r="E41" s="195"/>
      <c r="F41" s="194"/>
      <c r="G41" s="194"/>
      <c r="H41" s="196"/>
      <c r="I41" s="194"/>
      <c r="J41" s="207"/>
      <c r="K41" s="126"/>
    </row>
    <row r="42" spans="1:11">
      <c r="A42" s="193"/>
      <c r="B42" s="194"/>
      <c r="C42" s="195"/>
      <c r="D42" s="195"/>
      <c r="E42" s="195"/>
      <c r="F42" s="194"/>
      <c r="G42" s="194"/>
      <c r="H42" s="196"/>
      <c r="I42" s="194"/>
      <c r="J42" s="207"/>
      <c r="K42" s="126"/>
    </row>
    <row r="43" spans="1:11">
      <c r="A43" s="193"/>
      <c r="B43" s="194"/>
      <c r="C43" s="195"/>
      <c r="D43" s="195"/>
      <c r="E43" s="195"/>
      <c r="F43" s="194"/>
      <c r="G43" s="194"/>
      <c r="H43" s="196"/>
      <c r="I43" s="194"/>
      <c r="J43" s="207"/>
      <c r="K43" s="126"/>
    </row>
    <row r="44" spans="1:11">
      <c r="A44" s="193"/>
      <c r="B44" s="194"/>
      <c r="C44" s="195"/>
      <c r="D44" s="195"/>
      <c r="E44" s="195"/>
      <c r="F44" s="194"/>
      <c r="G44" s="194"/>
      <c r="H44" s="196"/>
      <c r="I44" s="194"/>
      <c r="J44" s="207"/>
      <c r="K44" s="126"/>
    </row>
    <row r="45" spans="1:11">
      <c r="A45" s="193"/>
      <c r="B45" s="194"/>
      <c r="C45" s="195"/>
      <c r="D45" s="195"/>
      <c r="E45" s="195"/>
      <c r="F45" s="194"/>
      <c r="G45" s="194"/>
      <c r="H45" s="196"/>
      <c r="I45" s="194"/>
      <c r="J45" s="207"/>
      <c r="K45" s="126"/>
    </row>
    <row r="46" spans="1:11">
      <c r="A46" s="193"/>
      <c r="B46" s="194"/>
      <c r="C46" s="195"/>
      <c r="D46" s="195"/>
      <c r="E46" s="195"/>
      <c r="F46" s="194"/>
      <c r="G46" s="194"/>
      <c r="H46" s="196"/>
      <c r="I46" s="194"/>
      <c r="J46" s="207"/>
      <c r="K46" s="126"/>
    </row>
    <row r="47" spans="1:11">
      <c r="A47" s="193"/>
      <c r="B47" s="194"/>
      <c r="C47" s="195"/>
      <c r="D47" s="195"/>
      <c r="E47" s="195"/>
      <c r="F47" s="194"/>
      <c r="G47" s="194"/>
      <c r="H47" s="196"/>
      <c r="I47" s="194"/>
      <c r="J47" s="207"/>
      <c r="K47" s="126"/>
    </row>
    <row r="48" spans="1:11">
      <c r="A48" s="193"/>
      <c r="B48" s="194"/>
      <c r="C48" s="195"/>
      <c r="D48" s="195"/>
      <c r="E48" s="195"/>
      <c r="F48" s="194"/>
      <c r="G48" s="194"/>
      <c r="H48" s="196"/>
      <c r="I48" s="194"/>
      <c r="J48" s="207"/>
      <c r="K48" s="126"/>
    </row>
    <row r="49" spans="1:11">
      <c r="A49" s="193"/>
      <c r="B49" s="194"/>
      <c r="C49" s="195"/>
      <c r="D49" s="195"/>
      <c r="E49" s="195"/>
      <c r="F49" s="194"/>
      <c r="G49" s="194"/>
      <c r="H49" s="196"/>
      <c r="I49" s="194"/>
      <c r="J49" s="207"/>
      <c r="K49" s="126"/>
    </row>
    <row r="50" spans="1:11">
      <c r="A50" s="193"/>
      <c r="B50" s="194"/>
      <c r="C50" s="195"/>
      <c r="D50" s="195"/>
      <c r="E50" s="195"/>
      <c r="F50" s="194"/>
      <c r="G50" s="194"/>
      <c r="H50" s="196"/>
      <c r="I50" s="194"/>
      <c r="J50" s="207"/>
      <c r="K50" s="126"/>
    </row>
    <row r="51" spans="1:11">
      <c r="A51" s="193"/>
      <c r="B51" s="194"/>
      <c r="C51" s="195"/>
      <c r="D51" s="195"/>
      <c r="E51" s="195"/>
      <c r="F51" s="194"/>
      <c r="G51" s="194"/>
      <c r="H51" s="196"/>
      <c r="I51" s="194"/>
      <c r="J51" s="207"/>
      <c r="K51" s="126"/>
    </row>
    <row r="52" spans="1:11">
      <c r="A52" s="193"/>
      <c r="B52" s="194"/>
      <c r="C52" s="195"/>
      <c r="D52" s="195"/>
      <c r="E52" s="195"/>
      <c r="F52" s="194"/>
      <c r="G52" s="194"/>
      <c r="H52" s="196"/>
      <c r="I52" s="194"/>
      <c r="J52" s="207"/>
      <c r="K52" s="126"/>
    </row>
    <row r="53" spans="1:11">
      <c r="A53" s="193"/>
      <c r="B53" s="194"/>
      <c r="C53" s="195"/>
      <c r="D53" s="195"/>
      <c r="E53" s="195"/>
      <c r="F53" s="194"/>
      <c r="G53" s="194"/>
      <c r="H53" s="196"/>
      <c r="I53" s="194"/>
      <c r="J53" s="207"/>
      <c r="K53" s="126"/>
    </row>
    <row r="54" spans="1:11">
      <c r="A54" s="193"/>
      <c r="B54" s="194"/>
      <c r="C54" s="195"/>
      <c r="D54" s="195"/>
      <c r="E54" s="195"/>
      <c r="F54" s="194"/>
      <c r="G54" s="194"/>
      <c r="H54" s="196"/>
      <c r="I54" s="194"/>
      <c r="J54" s="207"/>
      <c r="K54" s="126"/>
    </row>
    <row r="55" spans="1:11">
      <c r="A55" s="193"/>
      <c r="B55" s="197"/>
      <c r="C55" s="197"/>
      <c r="D55" s="197"/>
      <c r="E55" s="197"/>
      <c r="F55" s="198"/>
      <c r="G55" s="198"/>
      <c r="H55" s="198"/>
      <c r="I55" s="198"/>
      <c r="J55" s="199"/>
      <c r="K55" s="126"/>
    </row>
    <row r="56" spans="1:11">
      <c r="A56" s="193"/>
      <c r="B56" s="127"/>
      <c r="C56" s="127"/>
      <c r="D56" s="127"/>
      <c r="E56" s="127"/>
      <c r="F56" s="124"/>
      <c r="G56" s="124"/>
      <c r="H56" s="124"/>
      <c r="I56" s="124"/>
      <c r="J56" s="169"/>
      <c r="K56" s="126"/>
    </row>
    <row r="57" spans="1:11">
      <c r="A57" s="193"/>
      <c r="B57" s="127"/>
      <c r="C57" s="127"/>
      <c r="D57" s="127"/>
      <c r="E57" s="127"/>
      <c r="F57" s="124"/>
      <c r="G57" s="124"/>
      <c r="H57" s="124"/>
      <c r="I57" s="124"/>
      <c r="J57" s="169"/>
      <c r="K57" s="126"/>
    </row>
    <row r="58" spans="1:11">
      <c r="A58" s="193"/>
      <c r="B58" s="127"/>
      <c r="C58" s="127"/>
      <c r="D58" s="127"/>
      <c r="E58" s="127"/>
      <c r="F58" s="124"/>
      <c r="G58" s="124"/>
      <c r="H58" s="124"/>
      <c r="I58" s="124"/>
      <c r="J58" s="169"/>
      <c r="K58" s="126"/>
    </row>
    <row r="59" spans="1:11">
      <c r="A59" s="193"/>
      <c r="B59" s="127"/>
      <c r="C59" s="127"/>
      <c r="D59" s="127"/>
      <c r="E59" s="127"/>
      <c r="F59" s="124"/>
      <c r="G59" s="124"/>
      <c r="H59" s="124"/>
      <c r="I59" s="124"/>
      <c r="J59" s="169"/>
      <c r="K59" s="126"/>
    </row>
    <row r="60" spans="1:11">
      <c r="A60" s="193"/>
      <c r="B60" s="127"/>
      <c r="C60" s="127"/>
      <c r="D60" s="127"/>
      <c r="E60" s="127"/>
      <c r="F60" s="124"/>
      <c r="G60" s="124"/>
      <c r="H60" s="124"/>
      <c r="I60" s="124"/>
      <c r="J60" s="169"/>
      <c r="K60" s="126"/>
    </row>
    <row r="61" spans="1:11">
      <c r="A61" s="63" t="s">
        <v>2</v>
      </c>
      <c r="C61" s="63"/>
      <c r="D61" s="63"/>
      <c r="E61" s="7"/>
      <c r="G61" s="1"/>
      <c r="J61" s="61">
        <f>SUM(J11:J60)</f>
        <v>700</v>
      </c>
    </row>
    <row r="63" spans="1:11">
      <c r="B63" s="7"/>
      <c r="C63" s="7"/>
      <c r="D63" s="7"/>
      <c r="E63" s="7"/>
      <c r="G63" s="1"/>
      <c r="H63"/>
      <c r="I63"/>
    </row>
    <row r="64" spans="1:11" ht="15" customHeight="1">
      <c r="A64" s="678" t="s">
        <v>12</v>
      </c>
      <c r="B64" s="678"/>
      <c r="C64" s="678"/>
      <c r="D64" s="678"/>
      <c r="E64" s="678"/>
      <c r="F64" s="678"/>
      <c r="G64" s="678"/>
      <c r="H64" s="678"/>
      <c r="I64" s="678"/>
      <c r="J64" s="678"/>
    </row>
  </sheetData>
  <sheetProtection password="CF7A" sheet="1"/>
  <mergeCells count="7">
    <mergeCell ref="A2:J2"/>
    <mergeCell ref="A6:J6"/>
    <mergeCell ref="A64:J64"/>
    <mergeCell ref="A7:J7"/>
    <mergeCell ref="A8:J8"/>
    <mergeCell ref="A4:J4"/>
    <mergeCell ref="A5:J5"/>
  </mergeCells>
  <phoneticPr fontId="21" type="noConversion"/>
  <hyperlinks>
    <hyperlink ref="G12" r:id="rId1" display="https://uefiscdi.ro/resource-89650?&amp;wtok=&amp;wtkps=XY1bDoIwEEX3Mt9amRZSGPZATFyBtKhVXlqwiHHvlvph9GtuJufcuydJT0sJgRsutYW8yC0JAms0LCkjiLmQj1KVbhpl1rRDm9p+xn4+ry/zdVKn9SOe3BxwJDDL5d7K4NOktG81hBFfAEmgdd9udxshI57yNErSYHj1+1lxxEQgChShNglW8edgRPAL+l1XhV2fmk6PdcW625GN1cFYpQ27m8qx/W0wqqshf70B&amp;wchk=911e4e8c2b28017137bdd1c12315f17e63f31afd"/>
    <hyperlink ref="G13" r:id="rId2" display="https://uefiscdi.ro/resource-89125?&amp;wtok=&amp;wtkps=XY1dDoIwEITvss+CtAVbljsQE08ALWrlVwoWMN5dqA9Gn3ayM99MhhyfBiMEO5SVgSRNDDIEoxVsKkYIKeNzLnM7jTyum6ERpltIt9y8crlP8urN4WQXFycIersUQXD4NEm1tmqMD5vPEZTqmuNpz3hABRVBJBywkt/PjhISMUIYYa41clT6x5AA4Te4ztrCza6qbtVYFX7bX/yxOGsjlfYfurB+1g9athUkrzc=&amp;wchk=b053c447405f5e2ec1b096763e4e0b53925d9c2c"/>
    <hyperlink ref="G11" r:id="rId3" display="https://uefiscdi.ro/resource-89650?&amp;wtok=e7958e7ac5d4dce91d048316f5ab3f0c4f34b9cb&amp;wtkps=XY1bDoIwEEX3Mt+KnZZSOuzBmLgCpNVUUYQCRY17l8eH0a+5mZxzb06KXp4kQWgvpYfMESrNhNZJ5kkQeGdgSppAHGt/aHl/7kKlylSH5jlchpgn6/rRMLvGm7zWQk44ErjpcoJYw9JUmKWe8QlQBMbcb7v9RijGU54ymc7GqH4/K44oBaJAMdfK2dr+OcgIfsFxN9h5d0zXynSljarmFHX26HxhXNQ7G6K8aV1RlZC9Pw==&amp;wchk=c51e0c29fc4aa53da5c7c8cc80622a378516dc89"/>
  </hyperlinks>
  <pageMargins left="0.511811023622047" right="0.31496062992126" top="0.19" bottom="0" header="0" footer="0"/>
  <pageSetup paperSize="9" orientation="landscape" horizontalDpi="200" verticalDpi="200"/>
</worksheet>
</file>

<file path=xl/worksheets/sheet2.xml><?xml version="1.0" encoding="utf-8"?>
<worksheet xmlns="http://schemas.openxmlformats.org/spreadsheetml/2006/main" xmlns:r="http://schemas.openxmlformats.org/officeDocument/2006/relationships">
  <dimension ref="A2:T63"/>
  <sheetViews>
    <sheetView topLeftCell="A9" zoomScale="70" zoomScaleNormal="70" workbookViewId="0">
      <selection activeCell="B16" sqref="B16"/>
    </sheetView>
  </sheetViews>
  <sheetFormatPr defaultColWidth="8.81640625" defaultRowHeight="14.5"/>
  <cols>
    <col min="1" max="1" width="12.81640625" style="2" customWidth="1"/>
    <col min="2" max="2" width="12.7265625" style="7" customWidth="1"/>
    <col min="3" max="3" width="7.81640625" style="7" customWidth="1"/>
    <col min="4" max="4" width="10" style="7" customWidth="1"/>
    <col min="5" max="5" width="5.7265625" style="7" bestFit="1" customWidth="1"/>
    <col min="6" max="6" width="5.81640625" style="7" bestFit="1" customWidth="1"/>
    <col min="7" max="7" width="6.453125" style="1" customWidth="1"/>
    <col min="8" max="8" width="9.1796875" style="1" customWidth="1"/>
    <col min="9" max="9" width="9.81640625" style="1" customWidth="1"/>
    <col min="10" max="10" width="9.26953125" style="1" customWidth="1"/>
    <col min="11" max="11" width="10.1796875" style="1" customWidth="1"/>
    <col min="12" max="12" width="6.26953125" style="1" customWidth="1"/>
    <col min="13" max="13" width="11.453125" style="1" customWidth="1"/>
    <col min="14" max="14" width="7.453125" style="1" customWidth="1"/>
    <col min="15" max="15" width="6.7265625" style="1" customWidth="1"/>
    <col min="16" max="16" width="7" style="1" bestFit="1" customWidth="1"/>
    <col min="17" max="17" width="21.1796875" style="1" customWidth="1"/>
    <col min="18" max="20" width="9.1796875" style="1" customWidth="1"/>
  </cols>
  <sheetData>
    <row r="2" spans="1:20" s="4" customFormat="1" ht="15.5">
      <c r="A2" s="630" t="s">
        <v>165</v>
      </c>
      <c r="B2" s="631"/>
      <c r="C2" s="631"/>
      <c r="D2" s="631"/>
      <c r="E2" s="631"/>
      <c r="F2" s="631"/>
      <c r="G2" s="631"/>
      <c r="H2" s="631"/>
      <c r="I2" s="631"/>
      <c r="J2" s="631"/>
      <c r="K2" s="631"/>
      <c r="L2" s="631"/>
      <c r="M2" s="631"/>
      <c r="N2" s="631"/>
      <c r="O2" s="631"/>
      <c r="P2" s="632"/>
      <c r="Q2" s="3"/>
      <c r="R2" s="3"/>
      <c r="S2" s="3"/>
      <c r="T2" s="3"/>
    </row>
    <row r="3" spans="1:20" s="4" customFormat="1">
      <c r="H3" s="3"/>
      <c r="Q3" s="3"/>
      <c r="R3" s="3"/>
      <c r="S3" s="3"/>
      <c r="T3" s="3"/>
    </row>
    <row r="4" spans="1:20" s="4" customFormat="1" ht="44.25" customHeight="1">
      <c r="A4" s="633" t="s">
        <v>166</v>
      </c>
      <c r="B4" s="633"/>
      <c r="C4" s="633"/>
      <c r="D4" s="633"/>
      <c r="E4" s="633"/>
      <c r="F4" s="633"/>
      <c r="G4" s="633"/>
      <c r="H4" s="633"/>
      <c r="I4" s="633"/>
      <c r="J4" s="633"/>
      <c r="K4" s="633"/>
      <c r="L4" s="633"/>
      <c r="M4" s="633"/>
      <c r="N4" s="633"/>
      <c r="O4" s="633"/>
      <c r="P4" s="633"/>
      <c r="Q4" s="3"/>
      <c r="R4" s="3"/>
      <c r="S4" s="3"/>
      <c r="T4" s="3"/>
    </row>
    <row r="5" spans="1:20" s="4" customFormat="1" ht="15" customHeight="1">
      <c r="A5" s="633" t="s">
        <v>26</v>
      </c>
      <c r="B5" s="633"/>
      <c r="C5" s="633"/>
      <c r="D5" s="633"/>
      <c r="E5" s="633"/>
      <c r="F5" s="633"/>
      <c r="G5" s="633"/>
      <c r="H5" s="633"/>
      <c r="I5" s="633"/>
      <c r="J5" s="633"/>
      <c r="K5" s="633"/>
      <c r="L5" s="633"/>
      <c r="M5" s="633"/>
      <c r="N5" s="633"/>
      <c r="O5" s="633"/>
      <c r="P5" s="633"/>
      <c r="Q5" s="3"/>
      <c r="R5" s="3"/>
      <c r="S5" s="3"/>
      <c r="T5" s="3"/>
    </row>
    <row r="6" spans="1:20" s="4" customFormat="1" ht="27.75" customHeight="1">
      <c r="A6" s="635" t="s">
        <v>61</v>
      </c>
      <c r="B6" s="638"/>
      <c r="C6" s="638"/>
      <c r="D6" s="638"/>
      <c r="E6" s="638"/>
      <c r="F6" s="638"/>
      <c r="G6" s="638"/>
      <c r="H6" s="638"/>
      <c r="I6" s="638"/>
      <c r="J6" s="638"/>
      <c r="K6" s="638"/>
      <c r="L6" s="638"/>
      <c r="M6" s="638"/>
      <c r="N6" s="638"/>
      <c r="O6" s="638"/>
      <c r="P6" s="639"/>
      <c r="Q6" s="3"/>
      <c r="R6" s="3"/>
      <c r="S6" s="3"/>
      <c r="T6" s="3"/>
    </row>
    <row r="7" spans="1:20" s="4" customFormat="1">
      <c r="A7" s="635" t="s">
        <v>55</v>
      </c>
      <c r="B7" s="636"/>
      <c r="C7" s="636"/>
      <c r="D7" s="636"/>
      <c r="E7" s="636"/>
      <c r="F7" s="636"/>
      <c r="G7" s="636"/>
      <c r="H7" s="636"/>
      <c r="I7" s="636"/>
      <c r="J7" s="636"/>
      <c r="K7" s="636"/>
      <c r="L7" s="636"/>
      <c r="M7" s="636"/>
      <c r="N7" s="636"/>
      <c r="O7" s="636"/>
      <c r="P7" s="637"/>
      <c r="Q7" s="3"/>
      <c r="R7" s="3"/>
      <c r="S7" s="3"/>
      <c r="T7" s="3"/>
    </row>
    <row r="8" spans="1:20" s="4" customFormat="1" ht="78.75" customHeight="1">
      <c r="A8" s="634" t="s">
        <v>161</v>
      </c>
      <c r="B8" s="634"/>
      <c r="C8" s="634"/>
      <c r="D8" s="634"/>
      <c r="E8" s="634"/>
      <c r="F8" s="634"/>
      <c r="G8" s="634"/>
      <c r="H8" s="634"/>
      <c r="I8" s="634"/>
      <c r="J8" s="634"/>
      <c r="K8" s="634"/>
      <c r="L8" s="634"/>
      <c r="M8" s="634"/>
      <c r="N8" s="634"/>
      <c r="O8" s="634"/>
      <c r="P8" s="634"/>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65">
      <c r="A10" s="46" t="s">
        <v>0</v>
      </c>
      <c r="B10" s="46" t="s">
        <v>53</v>
      </c>
      <c r="C10" s="46" t="s">
        <v>60</v>
      </c>
      <c r="D10" s="78" t="s">
        <v>5</v>
      </c>
      <c r="E10" s="78" t="s">
        <v>58</v>
      </c>
      <c r="F10" s="78" t="s">
        <v>59</v>
      </c>
      <c r="G10" s="46" t="s">
        <v>213</v>
      </c>
      <c r="H10" s="78" t="s">
        <v>14</v>
      </c>
      <c r="I10" s="78" t="s">
        <v>11</v>
      </c>
      <c r="J10" s="78" t="s">
        <v>211</v>
      </c>
      <c r="K10" s="78" t="s">
        <v>15</v>
      </c>
      <c r="L10" s="78" t="s">
        <v>16</v>
      </c>
      <c r="M10" s="78" t="s">
        <v>164</v>
      </c>
      <c r="N10" s="78" t="s">
        <v>212</v>
      </c>
      <c r="O10" s="46" t="s">
        <v>54</v>
      </c>
      <c r="P10" s="46" t="s">
        <v>7</v>
      </c>
      <c r="Q10" s="116" t="s">
        <v>203</v>
      </c>
      <c r="R10" s="25"/>
      <c r="S10" s="25"/>
      <c r="T10" s="25"/>
    </row>
    <row r="11" spans="1:20" ht="104.5">
      <c r="A11" s="572" t="s">
        <v>470</v>
      </c>
      <c r="B11" s="117" t="s">
        <v>471</v>
      </c>
      <c r="C11" s="118" t="s">
        <v>274</v>
      </c>
      <c r="D11" s="117" t="s">
        <v>472</v>
      </c>
      <c r="E11" s="118">
        <v>50</v>
      </c>
      <c r="F11" s="124">
        <v>3</v>
      </c>
      <c r="G11" s="571" t="s">
        <v>473</v>
      </c>
      <c r="H11" s="172"/>
      <c r="I11" s="571" t="s">
        <v>474</v>
      </c>
      <c r="J11" s="571">
        <v>456157000005</v>
      </c>
      <c r="K11" s="130" t="s">
        <v>475</v>
      </c>
      <c r="L11" s="124">
        <v>2018</v>
      </c>
      <c r="M11" s="124" t="s">
        <v>476</v>
      </c>
      <c r="N11" s="124"/>
      <c r="O11" s="131">
        <v>1200</v>
      </c>
      <c r="P11" s="126">
        <v>1200</v>
      </c>
      <c r="Q11" s="126" t="s">
        <v>477</v>
      </c>
    </row>
    <row r="12" spans="1:20" ht="104">
      <c r="A12" s="290" t="s">
        <v>690</v>
      </c>
      <c r="B12" s="290" t="s">
        <v>691</v>
      </c>
      <c r="C12" s="290" t="s">
        <v>274</v>
      </c>
      <c r="D12" s="291" t="s">
        <v>692</v>
      </c>
      <c r="E12" s="118"/>
      <c r="F12" s="290">
        <v>28</v>
      </c>
      <c r="G12" s="290" t="s">
        <v>693</v>
      </c>
      <c r="H12" s="213" t="s">
        <v>694</v>
      </c>
      <c r="I12" s="291" t="s">
        <v>695</v>
      </c>
      <c r="J12" s="290">
        <v>453372500023</v>
      </c>
      <c r="K12" s="292" t="s">
        <v>696</v>
      </c>
      <c r="L12" s="268">
        <v>2018</v>
      </c>
      <c r="M12" s="268" t="s">
        <v>697</v>
      </c>
      <c r="N12" s="124"/>
      <c r="O12" s="293">
        <v>1200</v>
      </c>
      <c r="P12" s="294">
        <v>1200</v>
      </c>
      <c r="Q12" s="126" t="s">
        <v>296</v>
      </c>
    </row>
    <row r="13" spans="1:20" ht="104">
      <c r="A13" s="117" t="s">
        <v>973</v>
      </c>
      <c r="B13" s="117" t="s">
        <v>974</v>
      </c>
      <c r="C13" s="118" t="s">
        <v>252</v>
      </c>
      <c r="D13" s="117" t="s">
        <v>975</v>
      </c>
      <c r="E13" s="118">
        <v>10</v>
      </c>
      <c r="F13" s="124">
        <v>1</v>
      </c>
      <c r="G13" s="118" t="s">
        <v>976</v>
      </c>
      <c r="H13" s="213" t="s">
        <v>977</v>
      </c>
      <c r="I13" s="573" t="s">
        <v>978</v>
      </c>
      <c r="J13" s="127" t="s">
        <v>979</v>
      </c>
      <c r="K13" s="574" t="s">
        <v>980</v>
      </c>
      <c r="L13" s="124">
        <v>2018</v>
      </c>
      <c r="M13" s="124" t="s">
        <v>981</v>
      </c>
      <c r="N13" s="124" t="s">
        <v>978</v>
      </c>
      <c r="O13" s="125">
        <v>1200</v>
      </c>
      <c r="P13" s="125">
        <v>1200</v>
      </c>
      <c r="Q13" s="118" t="s">
        <v>982</v>
      </c>
    </row>
    <row r="14" spans="1:20">
      <c r="A14" s="117"/>
      <c r="B14" s="117"/>
      <c r="C14" s="118"/>
      <c r="D14" s="117"/>
      <c r="E14" s="119"/>
      <c r="F14" s="120"/>
      <c r="G14" s="118"/>
      <c r="H14" s="121"/>
      <c r="I14" s="122"/>
      <c r="J14" s="122"/>
      <c r="K14" s="123"/>
      <c r="L14" s="124"/>
      <c r="M14" s="124"/>
      <c r="N14" s="124"/>
      <c r="O14" s="125"/>
      <c r="P14" s="126"/>
      <c r="Q14" s="126"/>
    </row>
    <row r="15" spans="1:20">
      <c r="A15" s="117"/>
      <c r="B15" s="117"/>
      <c r="C15" s="118"/>
      <c r="D15" s="117"/>
      <c r="E15" s="119"/>
      <c r="F15" s="120"/>
      <c r="G15" s="118"/>
      <c r="H15" s="121"/>
      <c r="I15" s="122"/>
      <c r="J15" s="122"/>
      <c r="K15" s="123"/>
      <c r="L15" s="124"/>
      <c r="M15" s="124"/>
      <c r="N15" s="124"/>
      <c r="O15" s="125"/>
      <c r="P15" s="126"/>
      <c r="Q15" s="126"/>
    </row>
    <row r="16" spans="1:20">
      <c r="A16" s="117"/>
      <c r="B16" s="117"/>
      <c r="C16" s="118"/>
      <c r="D16" s="117"/>
      <c r="E16" s="119"/>
      <c r="F16" s="120"/>
      <c r="G16" s="118"/>
      <c r="H16" s="121"/>
      <c r="I16" s="122"/>
      <c r="J16" s="122"/>
      <c r="K16" s="123"/>
      <c r="L16" s="124"/>
      <c r="M16" s="124"/>
      <c r="N16" s="124"/>
      <c r="O16" s="125"/>
      <c r="P16" s="126"/>
      <c r="Q16" s="126"/>
    </row>
    <row r="17" spans="1:17">
      <c r="A17" s="117"/>
      <c r="B17" s="117"/>
      <c r="C17" s="118"/>
      <c r="D17" s="117"/>
      <c r="E17" s="119"/>
      <c r="F17" s="120"/>
      <c r="G17" s="118"/>
      <c r="H17" s="121"/>
      <c r="I17" s="122"/>
      <c r="J17" s="122"/>
      <c r="K17" s="123"/>
      <c r="L17" s="124"/>
      <c r="M17" s="124"/>
      <c r="N17" s="124"/>
      <c r="O17" s="125"/>
      <c r="P17" s="126"/>
      <c r="Q17" s="126"/>
    </row>
    <row r="18" spans="1:17">
      <c r="A18" s="117"/>
      <c r="B18" s="117"/>
      <c r="C18" s="118"/>
      <c r="D18" s="117"/>
      <c r="E18" s="119"/>
      <c r="F18" s="120"/>
      <c r="G18" s="118"/>
      <c r="H18" s="121"/>
      <c r="I18" s="122"/>
      <c r="J18" s="122"/>
      <c r="K18" s="123"/>
      <c r="L18" s="124"/>
      <c r="M18" s="124"/>
      <c r="N18" s="124"/>
      <c r="O18" s="125"/>
      <c r="P18" s="126"/>
      <c r="Q18" s="126"/>
    </row>
    <row r="19" spans="1:17">
      <c r="A19" s="117"/>
      <c r="B19" s="117"/>
      <c r="C19" s="118"/>
      <c r="D19" s="117"/>
      <c r="E19" s="119"/>
      <c r="F19" s="120"/>
      <c r="G19" s="118"/>
      <c r="H19" s="121"/>
      <c r="I19" s="122"/>
      <c r="J19" s="122"/>
      <c r="K19" s="123"/>
      <c r="L19" s="124"/>
      <c r="M19" s="124"/>
      <c r="N19" s="124"/>
      <c r="O19" s="125"/>
      <c r="P19" s="126"/>
      <c r="Q19" s="126"/>
    </row>
    <row r="20" spans="1:17">
      <c r="A20" s="117"/>
      <c r="B20" s="117"/>
      <c r="C20" s="118"/>
      <c r="D20" s="117"/>
      <c r="E20" s="119"/>
      <c r="F20" s="120"/>
      <c r="G20" s="118"/>
      <c r="H20" s="121"/>
      <c r="I20" s="122"/>
      <c r="J20" s="122"/>
      <c r="K20" s="123"/>
      <c r="L20" s="124"/>
      <c r="M20" s="124"/>
      <c r="N20" s="124"/>
      <c r="O20" s="125"/>
      <c r="P20" s="126"/>
      <c r="Q20" s="126"/>
    </row>
    <row r="21" spans="1:17">
      <c r="A21" s="117"/>
      <c r="B21" s="117"/>
      <c r="C21" s="118"/>
      <c r="D21" s="117"/>
      <c r="E21" s="119"/>
      <c r="F21" s="120"/>
      <c r="G21" s="118"/>
      <c r="H21" s="121"/>
      <c r="I21" s="122"/>
      <c r="J21" s="122"/>
      <c r="K21" s="123"/>
      <c r="L21" s="124"/>
      <c r="M21" s="124"/>
      <c r="N21" s="124"/>
      <c r="O21" s="125"/>
      <c r="P21" s="126"/>
      <c r="Q21" s="126"/>
    </row>
    <row r="22" spans="1:17">
      <c r="A22" s="117"/>
      <c r="B22" s="117"/>
      <c r="C22" s="118"/>
      <c r="D22" s="117"/>
      <c r="E22" s="119"/>
      <c r="F22" s="120"/>
      <c r="G22" s="118"/>
      <c r="H22" s="121"/>
      <c r="I22" s="122"/>
      <c r="J22" s="122"/>
      <c r="K22" s="123"/>
      <c r="L22" s="124"/>
      <c r="M22" s="124"/>
      <c r="N22" s="124"/>
      <c r="O22" s="125"/>
      <c r="P22" s="126"/>
      <c r="Q22" s="126"/>
    </row>
    <row r="23" spans="1:17">
      <c r="A23" s="117"/>
      <c r="B23" s="117"/>
      <c r="C23" s="118"/>
      <c r="D23" s="117"/>
      <c r="E23" s="119"/>
      <c r="F23" s="120"/>
      <c r="G23" s="118"/>
      <c r="H23" s="121"/>
      <c r="I23" s="122"/>
      <c r="J23" s="122"/>
      <c r="K23" s="123"/>
      <c r="L23" s="124"/>
      <c r="M23" s="124"/>
      <c r="N23" s="124"/>
      <c r="O23" s="125"/>
      <c r="P23" s="126"/>
      <c r="Q23" s="126"/>
    </row>
    <row r="24" spans="1:17">
      <c r="A24" s="117"/>
      <c r="B24" s="117"/>
      <c r="C24" s="118"/>
      <c r="D24" s="117"/>
      <c r="E24" s="119"/>
      <c r="F24" s="120"/>
      <c r="G24" s="118"/>
      <c r="H24" s="121"/>
      <c r="I24" s="122"/>
      <c r="J24" s="122"/>
      <c r="K24" s="123"/>
      <c r="L24" s="124"/>
      <c r="M24" s="124"/>
      <c r="N24" s="124"/>
      <c r="O24" s="125"/>
      <c r="P24" s="126"/>
      <c r="Q24" s="126"/>
    </row>
    <row r="25" spans="1:17">
      <c r="A25" s="117"/>
      <c r="B25" s="117"/>
      <c r="C25" s="118"/>
      <c r="D25" s="117"/>
      <c r="E25" s="119"/>
      <c r="F25" s="120"/>
      <c r="G25" s="118"/>
      <c r="H25" s="121"/>
      <c r="I25" s="122"/>
      <c r="J25" s="122"/>
      <c r="K25" s="123"/>
      <c r="L25" s="124"/>
      <c r="M25" s="124"/>
      <c r="N25" s="124"/>
      <c r="O25" s="125"/>
      <c r="P25" s="126"/>
      <c r="Q25" s="126"/>
    </row>
    <row r="26" spans="1:17">
      <c r="A26" s="117"/>
      <c r="B26" s="117"/>
      <c r="C26" s="118"/>
      <c r="D26" s="117"/>
      <c r="E26" s="119"/>
      <c r="F26" s="120"/>
      <c r="G26" s="118"/>
      <c r="H26" s="121"/>
      <c r="I26" s="122"/>
      <c r="J26" s="122"/>
      <c r="K26" s="123"/>
      <c r="L26" s="124"/>
      <c r="M26" s="124"/>
      <c r="N26" s="124"/>
      <c r="O26" s="125"/>
      <c r="P26" s="126"/>
      <c r="Q26" s="126"/>
    </row>
    <row r="27" spans="1:17">
      <c r="A27" s="117"/>
      <c r="B27" s="117"/>
      <c r="C27" s="118"/>
      <c r="D27" s="117"/>
      <c r="E27" s="119"/>
      <c r="F27" s="120"/>
      <c r="G27" s="118"/>
      <c r="H27" s="121"/>
      <c r="I27" s="122"/>
      <c r="J27" s="122"/>
      <c r="K27" s="123"/>
      <c r="L27" s="124"/>
      <c r="M27" s="124"/>
      <c r="N27" s="124"/>
      <c r="O27" s="125"/>
      <c r="P27" s="126"/>
      <c r="Q27" s="126"/>
    </row>
    <row r="28" spans="1:17">
      <c r="A28" s="117"/>
      <c r="B28" s="117"/>
      <c r="C28" s="118"/>
      <c r="D28" s="117"/>
      <c r="E28" s="119"/>
      <c r="F28" s="120"/>
      <c r="G28" s="118"/>
      <c r="H28" s="121"/>
      <c r="I28" s="122"/>
      <c r="J28" s="122"/>
      <c r="K28" s="123"/>
      <c r="L28" s="124"/>
      <c r="M28" s="124"/>
      <c r="N28" s="124"/>
      <c r="O28" s="125"/>
      <c r="P28" s="126"/>
      <c r="Q28" s="126"/>
    </row>
    <row r="29" spans="1:17">
      <c r="A29" s="117"/>
      <c r="B29" s="117"/>
      <c r="C29" s="118"/>
      <c r="D29" s="117"/>
      <c r="E29" s="119"/>
      <c r="F29" s="120"/>
      <c r="G29" s="118"/>
      <c r="H29" s="121"/>
      <c r="I29" s="122"/>
      <c r="J29" s="122"/>
      <c r="K29" s="123"/>
      <c r="L29" s="124"/>
      <c r="M29" s="124"/>
      <c r="N29" s="124"/>
      <c r="O29" s="125"/>
      <c r="P29" s="126"/>
      <c r="Q29" s="126"/>
    </row>
    <row r="30" spans="1:17">
      <c r="A30" s="117"/>
      <c r="B30" s="117"/>
      <c r="C30" s="118"/>
      <c r="D30" s="117"/>
      <c r="E30" s="119"/>
      <c r="F30" s="120"/>
      <c r="G30" s="118"/>
      <c r="H30" s="121"/>
      <c r="I30" s="122"/>
      <c r="J30" s="122"/>
      <c r="K30" s="123"/>
      <c r="L30" s="124"/>
      <c r="M30" s="124"/>
      <c r="N30" s="124"/>
      <c r="O30" s="125"/>
      <c r="P30" s="126"/>
      <c r="Q30" s="126"/>
    </row>
    <row r="31" spans="1:17">
      <c r="A31" s="117"/>
      <c r="B31" s="117"/>
      <c r="C31" s="118"/>
      <c r="D31" s="117"/>
      <c r="E31" s="119"/>
      <c r="F31" s="120"/>
      <c r="G31" s="118"/>
      <c r="H31" s="121"/>
      <c r="I31" s="122"/>
      <c r="J31" s="122"/>
      <c r="K31" s="123"/>
      <c r="L31" s="124"/>
      <c r="M31" s="124"/>
      <c r="N31" s="124"/>
      <c r="O31" s="125"/>
      <c r="P31" s="126"/>
      <c r="Q31" s="126"/>
    </row>
    <row r="32" spans="1:17">
      <c r="A32" s="117"/>
      <c r="B32" s="117"/>
      <c r="C32" s="118"/>
      <c r="D32" s="117"/>
      <c r="E32" s="119"/>
      <c r="F32" s="120"/>
      <c r="G32" s="118"/>
      <c r="H32" s="121"/>
      <c r="I32" s="122"/>
      <c r="J32" s="122"/>
      <c r="K32" s="123"/>
      <c r="L32" s="124"/>
      <c r="M32" s="124"/>
      <c r="N32" s="124"/>
      <c r="O32" s="125"/>
      <c r="P32" s="126"/>
      <c r="Q32" s="126"/>
    </row>
    <row r="33" spans="1:17">
      <c r="A33" s="117"/>
      <c r="B33" s="117"/>
      <c r="C33" s="118"/>
      <c r="D33" s="117"/>
      <c r="E33" s="119"/>
      <c r="F33" s="120"/>
      <c r="G33" s="118"/>
      <c r="H33" s="121"/>
      <c r="I33" s="122"/>
      <c r="J33" s="122"/>
      <c r="K33" s="123"/>
      <c r="L33" s="124"/>
      <c r="M33" s="124"/>
      <c r="N33" s="124"/>
      <c r="O33" s="125"/>
      <c r="P33" s="126"/>
      <c r="Q33" s="126"/>
    </row>
    <row r="34" spans="1:17">
      <c r="A34" s="117"/>
      <c r="B34" s="117"/>
      <c r="C34" s="118"/>
      <c r="D34" s="117"/>
      <c r="E34" s="119"/>
      <c r="F34" s="120"/>
      <c r="G34" s="118"/>
      <c r="H34" s="121"/>
      <c r="I34" s="122"/>
      <c r="J34" s="122"/>
      <c r="K34" s="123"/>
      <c r="L34" s="124"/>
      <c r="M34" s="124"/>
      <c r="N34" s="124"/>
      <c r="O34" s="125"/>
      <c r="P34" s="126"/>
      <c r="Q34" s="126"/>
    </row>
    <row r="35" spans="1:17">
      <c r="A35" s="117"/>
      <c r="B35" s="117"/>
      <c r="C35" s="118"/>
      <c r="D35" s="117"/>
      <c r="E35" s="119"/>
      <c r="F35" s="120"/>
      <c r="G35" s="118"/>
      <c r="H35" s="121"/>
      <c r="I35" s="122"/>
      <c r="J35" s="122"/>
      <c r="K35" s="123"/>
      <c r="L35" s="124"/>
      <c r="M35" s="124"/>
      <c r="N35" s="124"/>
      <c r="O35" s="125"/>
      <c r="P35" s="126"/>
      <c r="Q35" s="126"/>
    </row>
    <row r="36" spans="1:17">
      <c r="A36" s="117"/>
      <c r="B36" s="117"/>
      <c r="C36" s="118"/>
      <c r="D36" s="117"/>
      <c r="E36" s="119"/>
      <c r="F36" s="120"/>
      <c r="G36" s="118"/>
      <c r="H36" s="121"/>
      <c r="I36" s="122"/>
      <c r="J36" s="122"/>
      <c r="K36" s="123"/>
      <c r="L36" s="124"/>
      <c r="M36" s="124"/>
      <c r="N36" s="124"/>
      <c r="O36" s="125"/>
      <c r="P36" s="126"/>
      <c r="Q36" s="126"/>
    </row>
    <row r="37" spans="1:17">
      <c r="A37" s="117"/>
      <c r="B37" s="117"/>
      <c r="C37" s="118"/>
      <c r="D37" s="117"/>
      <c r="E37" s="119"/>
      <c r="F37" s="120"/>
      <c r="G37" s="118"/>
      <c r="H37" s="121"/>
      <c r="I37" s="122"/>
      <c r="J37" s="122"/>
      <c r="K37" s="123"/>
      <c r="L37" s="124"/>
      <c r="M37" s="124"/>
      <c r="N37" s="124"/>
      <c r="O37" s="125"/>
      <c r="P37" s="126"/>
      <c r="Q37" s="126"/>
    </row>
    <row r="38" spans="1:17">
      <c r="A38" s="117"/>
      <c r="B38" s="117"/>
      <c r="C38" s="118"/>
      <c r="D38" s="117"/>
      <c r="E38" s="119"/>
      <c r="F38" s="120"/>
      <c r="G38" s="118"/>
      <c r="H38" s="121"/>
      <c r="I38" s="122"/>
      <c r="J38" s="122"/>
      <c r="K38" s="123"/>
      <c r="L38" s="124"/>
      <c r="M38" s="124"/>
      <c r="N38" s="124"/>
      <c r="O38" s="125"/>
      <c r="P38" s="126"/>
      <c r="Q38" s="126"/>
    </row>
    <row r="39" spans="1:17">
      <c r="A39" s="117"/>
      <c r="B39" s="117"/>
      <c r="C39" s="118"/>
      <c r="D39" s="117"/>
      <c r="E39" s="119"/>
      <c r="F39" s="120"/>
      <c r="G39" s="118"/>
      <c r="H39" s="121"/>
      <c r="I39" s="122"/>
      <c r="J39" s="122"/>
      <c r="K39" s="123"/>
      <c r="L39" s="124"/>
      <c r="M39" s="124"/>
      <c r="N39" s="124"/>
      <c r="O39" s="125"/>
      <c r="P39" s="126"/>
      <c r="Q39" s="126"/>
    </row>
    <row r="40" spans="1:17">
      <c r="A40" s="117"/>
      <c r="B40" s="117"/>
      <c r="C40" s="118"/>
      <c r="D40" s="117"/>
      <c r="E40" s="119"/>
      <c r="F40" s="120"/>
      <c r="G40" s="118"/>
      <c r="H40" s="121"/>
      <c r="I40" s="122"/>
      <c r="J40" s="122"/>
      <c r="K40" s="123"/>
      <c r="L40" s="124"/>
      <c r="M40" s="124"/>
      <c r="N40" s="124"/>
      <c r="O40" s="125"/>
      <c r="P40" s="126"/>
      <c r="Q40" s="126"/>
    </row>
    <row r="41" spans="1:17">
      <c r="A41" s="117"/>
      <c r="B41" s="117"/>
      <c r="C41" s="118"/>
      <c r="D41" s="117"/>
      <c r="E41" s="119"/>
      <c r="F41" s="120"/>
      <c r="G41" s="118"/>
      <c r="H41" s="121"/>
      <c r="I41" s="122"/>
      <c r="J41" s="122"/>
      <c r="K41" s="123"/>
      <c r="L41" s="124"/>
      <c r="M41" s="124"/>
      <c r="N41" s="124"/>
      <c r="O41" s="125"/>
      <c r="P41" s="126"/>
      <c r="Q41" s="126"/>
    </row>
    <row r="42" spans="1:17">
      <c r="A42" s="117"/>
      <c r="B42" s="117"/>
      <c r="C42" s="118"/>
      <c r="D42" s="117"/>
      <c r="E42" s="119"/>
      <c r="F42" s="120"/>
      <c r="G42" s="118"/>
      <c r="H42" s="121"/>
      <c r="I42" s="122"/>
      <c r="J42" s="122"/>
      <c r="K42" s="123"/>
      <c r="L42" s="124"/>
      <c r="M42" s="124"/>
      <c r="N42" s="124"/>
      <c r="O42" s="125"/>
      <c r="P42" s="126"/>
      <c r="Q42" s="126"/>
    </row>
    <row r="43" spans="1:17">
      <c r="A43" s="117"/>
      <c r="B43" s="117"/>
      <c r="C43" s="118"/>
      <c r="D43" s="117"/>
      <c r="E43" s="119"/>
      <c r="F43" s="120"/>
      <c r="G43" s="118"/>
      <c r="H43" s="121"/>
      <c r="I43" s="122"/>
      <c r="J43" s="122"/>
      <c r="K43" s="123"/>
      <c r="L43" s="124"/>
      <c r="M43" s="124"/>
      <c r="N43" s="124"/>
      <c r="O43" s="125"/>
      <c r="P43" s="126"/>
      <c r="Q43" s="126"/>
    </row>
    <row r="44" spans="1:17">
      <c r="A44" s="117"/>
      <c r="B44" s="117"/>
      <c r="C44" s="118"/>
      <c r="D44" s="117"/>
      <c r="E44" s="119"/>
      <c r="F44" s="120"/>
      <c r="G44" s="118"/>
      <c r="H44" s="121"/>
      <c r="I44" s="122"/>
      <c r="J44" s="122"/>
      <c r="K44" s="123"/>
      <c r="L44" s="124"/>
      <c r="M44" s="124"/>
      <c r="N44" s="124"/>
      <c r="O44" s="125"/>
      <c r="P44" s="126"/>
      <c r="Q44" s="126"/>
    </row>
    <row r="45" spans="1:17">
      <c r="A45" s="117"/>
      <c r="B45" s="117"/>
      <c r="C45" s="118"/>
      <c r="D45" s="117"/>
      <c r="E45" s="119"/>
      <c r="F45" s="120"/>
      <c r="G45" s="118"/>
      <c r="H45" s="121"/>
      <c r="I45" s="122"/>
      <c r="J45" s="122"/>
      <c r="K45" s="123"/>
      <c r="L45" s="124"/>
      <c r="M45" s="124"/>
      <c r="N45" s="124"/>
      <c r="O45" s="125"/>
      <c r="P45" s="126"/>
      <c r="Q45" s="126"/>
    </row>
    <row r="46" spans="1:17">
      <c r="A46" s="117"/>
      <c r="B46" s="117"/>
      <c r="C46" s="118"/>
      <c r="D46" s="117"/>
      <c r="E46" s="119"/>
      <c r="F46" s="120"/>
      <c r="G46" s="118"/>
      <c r="H46" s="121"/>
      <c r="I46" s="122"/>
      <c r="J46" s="122"/>
      <c r="K46" s="123"/>
      <c r="L46" s="124"/>
      <c r="M46" s="124"/>
      <c r="N46" s="124"/>
      <c r="O46" s="125"/>
      <c r="P46" s="126"/>
      <c r="Q46" s="126"/>
    </row>
    <row r="47" spans="1:17">
      <c r="A47" s="117"/>
      <c r="B47" s="117"/>
      <c r="C47" s="118"/>
      <c r="D47" s="117"/>
      <c r="E47" s="119"/>
      <c r="F47" s="120"/>
      <c r="G47" s="118"/>
      <c r="H47" s="121"/>
      <c r="I47" s="122"/>
      <c r="J47" s="122"/>
      <c r="K47" s="123"/>
      <c r="L47" s="124"/>
      <c r="M47" s="124"/>
      <c r="N47" s="124"/>
      <c r="O47" s="125"/>
      <c r="P47" s="126"/>
      <c r="Q47" s="126"/>
    </row>
    <row r="48" spans="1:17">
      <c r="A48" s="117"/>
      <c r="B48" s="117"/>
      <c r="C48" s="118"/>
      <c r="D48" s="117"/>
      <c r="E48" s="119"/>
      <c r="F48" s="120"/>
      <c r="G48" s="118"/>
      <c r="H48" s="121"/>
      <c r="I48" s="122"/>
      <c r="J48" s="122"/>
      <c r="K48" s="123"/>
      <c r="L48" s="124"/>
      <c r="M48" s="124"/>
      <c r="N48" s="124"/>
      <c r="O48" s="125"/>
      <c r="P48" s="126"/>
      <c r="Q48" s="126"/>
    </row>
    <row r="49" spans="1:17">
      <c r="A49" s="117"/>
      <c r="B49" s="117"/>
      <c r="C49" s="118"/>
      <c r="D49" s="117"/>
      <c r="E49" s="119"/>
      <c r="F49" s="120"/>
      <c r="G49" s="118"/>
      <c r="H49" s="121"/>
      <c r="I49" s="122"/>
      <c r="J49" s="122"/>
      <c r="K49" s="123"/>
      <c r="L49" s="124"/>
      <c r="M49" s="124"/>
      <c r="N49" s="124"/>
      <c r="O49" s="125"/>
      <c r="P49" s="126"/>
      <c r="Q49" s="126"/>
    </row>
    <row r="50" spans="1:17">
      <c r="A50" s="117"/>
      <c r="B50" s="117"/>
      <c r="C50" s="118"/>
      <c r="D50" s="117"/>
      <c r="E50" s="119"/>
      <c r="F50" s="120"/>
      <c r="G50" s="118"/>
      <c r="H50" s="121"/>
      <c r="I50" s="122"/>
      <c r="J50" s="122"/>
      <c r="K50" s="123"/>
      <c r="L50" s="124"/>
      <c r="M50" s="124"/>
      <c r="N50" s="124"/>
      <c r="O50" s="125"/>
      <c r="P50" s="126"/>
      <c r="Q50" s="126"/>
    </row>
    <row r="51" spans="1:17">
      <c r="A51" s="117"/>
      <c r="B51" s="117"/>
      <c r="C51" s="118"/>
      <c r="D51" s="117"/>
      <c r="E51" s="119"/>
      <c r="F51" s="120"/>
      <c r="G51" s="118"/>
      <c r="H51" s="121"/>
      <c r="I51" s="122"/>
      <c r="J51" s="122"/>
      <c r="K51" s="123"/>
      <c r="L51" s="124"/>
      <c r="M51" s="124"/>
      <c r="N51" s="124"/>
      <c r="O51" s="125"/>
      <c r="P51" s="126"/>
      <c r="Q51" s="126"/>
    </row>
    <row r="52" spans="1:17">
      <c r="A52" s="117"/>
      <c r="B52" s="117"/>
      <c r="C52" s="118"/>
      <c r="D52" s="117"/>
      <c r="E52" s="119"/>
      <c r="F52" s="120"/>
      <c r="G52" s="118"/>
      <c r="H52" s="121"/>
      <c r="I52" s="122"/>
      <c r="J52" s="122"/>
      <c r="K52" s="123"/>
      <c r="L52" s="124"/>
      <c r="M52" s="124"/>
      <c r="N52" s="124"/>
      <c r="O52" s="125"/>
      <c r="P52" s="126"/>
      <c r="Q52" s="126"/>
    </row>
    <row r="53" spans="1:17">
      <c r="A53" s="117"/>
      <c r="B53" s="117"/>
      <c r="C53" s="118"/>
      <c r="D53" s="117"/>
      <c r="E53" s="119"/>
      <c r="F53" s="120"/>
      <c r="G53" s="118"/>
      <c r="H53" s="121"/>
      <c r="I53" s="122"/>
      <c r="J53" s="122"/>
      <c r="K53" s="123"/>
      <c r="L53" s="124"/>
      <c r="M53" s="124"/>
      <c r="N53" s="124"/>
      <c r="O53" s="125"/>
      <c r="P53" s="126"/>
      <c r="Q53" s="126"/>
    </row>
    <row r="54" spans="1:17">
      <c r="A54" s="117"/>
      <c r="B54" s="117"/>
      <c r="C54" s="118"/>
      <c r="D54" s="117"/>
      <c r="E54" s="118"/>
      <c r="F54" s="118"/>
      <c r="G54" s="118"/>
      <c r="H54" s="127"/>
      <c r="I54" s="117"/>
      <c r="J54" s="117"/>
      <c r="K54" s="128"/>
      <c r="L54" s="124"/>
      <c r="M54" s="124"/>
      <c r="N54" s="124"/>
      <c r="O54" s="129"/>
      <c r="P54" s="126"/>
      <c r="Q54" s="126"/>
    </row>
    <row r="55" spans="1:17">
      <c r="A55" s="117"/>
      <c r="B55" s="117"/>
      <c r="C55" s="118"/>
      <c r="D55" s="117"/>
      <c r="E55" s="118"/>
      <c r="F55" s="118"/>
      <c r="G55" s="118"/>
      <c r="H55" s="127"/>
      <c r="I55" s="117"/>
      <c r="J55" s="117"/>
      <c r="K55" s="128"/>
      <c r="L55" s="124"/>
      <c r="M55" s="124"/>
      <c r="N55" s="124"/>
      <c r="O55" s="129"/>
      <c r="P55" s="126"/>
      <c r="Q55" s="126"/>
    </row>
    <row r="56" spans="1:17">
      <c r="A56" s="117"/>
      <c r="B56" s="117"/>
      <c r="C56" s="118"/>
      <c r="D56" s="117"/>
      <c r="E56" s="118"/>
      <c r="F56" s="118"/>
      <c r="G56" s="118"/>
      <c r="H56" s="127"/>
      <c r="I56" s="117"/>
      <c r="J56" s="117"/>
      <c r="K56" s="128"/>
      <c r="L56" s="124"/>
      <c r="M56" s="124"/>
      <c r="N56" s="124"/>
      <c r="O56" s="129"/>
      <c r="P56" s="126"/>
      <c r="Q56" s="126"/>
    </row>
    <row r="57" spans="1:17">
      <c r="A57" s="127"/>
      <c r="B57" s="124"/>
      <c r="C57" s="124"/>
      <c r="D57" s="124"/>
      <c r="E57" s="124"/>
      <c r="F57" s="124"/>
      <c r="G57" s="124"/>
      <c r="H57" s="127"/>
      <c r="I57" s="127"/>
      <c r="J57" s="127"/>
      <c r="K57" s="130"/>
      <c r="L57" s="124"/>
      <c r="M57" s="124"/>
      <c r="N57" s="124"/>
      <c r="O57" s="131"/>
      <c r="P57" s="126"/>
      <c r="Q57" s="126"/>
    </row>
    <row r="58" spans="1:17">
      <c r="A58" s="127"/>
      <c r="B58" s="124"/>
      <c r="C58" s="124"/>
      <c r="D58" s="124"/>
      <c r="E58" s="124"/>
      <c r="F58" s="124"/>
      <c r="G58" s="124"/>
      <c r="H58" s="127"/>
      <c r="I58" s="127"/>
      <c r="J58" s="127"/>
      <c r="K58" s="130"/>
      <c r="L58" s="124"/>
      <c r="M58" s="124"/>
      <c r="N58" s="124"/>
      <c r="O58" s="129"/>
      <c r="P58" s="126"/>
      <c r="Q58" s="126"/>
    </row>
    <row r="59" spans="1:17">
      <c r="A59" s="127"/>
      <c r="B59" s="124"/>
      <c r="C59" s="124"/>
      <c r="D59" s="124"/>
      <c r="E59" s="124"/>
      <c r="F59" s="124"/>
      <c r="G59" s="124"/>
      <c r="H59" s="127"/>
      <c r="I59" s="127"/>
      <c r="J59" s="127"/>
      <c r="K59" s="130"/>
      <c r="L59" s="124"/>
      <c r="M59" s="124"/>
      <c r="N59" s="124"/>
      <c r="O59" s="129"/>
      <c r="P59" s="126"/>
      <c r="Q59" s="126"/>
    </row>
    <row r="60" spans="1:17">
      <c r="A60" s="127"/>
      <c r="B60" s="124"/>
      <c r="C60" s="124"/>
      <c r="D60" s="124"/>
      <c r="E60" s="124"/>
      <c r="F60" s="124"/>
      <c r="G60" s="124"/>
      <c r="H60" s="127"/>
      <c r="I60" s="127"/>
      <c r="J60" s="127"/>
      <c r="K60" s="130"/>
      <c r="L60" s="124"/>
      <c r="M60" s="124"/>
      <c r="N60" s="124"/>
      <c r="O60" s="129"/>
      <c r="P60" s="126"/>
      <c r="Q60" s="126"/>
    </row>
    <row r="61" spans="1:17">
      <c r="A61" s="63" t="s">
        <v>2</v>
      </c>
      <c r="O61" s="3"/>
      <c r="P61" s="58">
        <f>SUM(P11:P60)</f>
        <v>3600</v>
      </c>
    </row>
    <row r="63" spans="1:17">
      <c r="A63" s="629" t="s">
        <v>12</v>
      </c>
      <c r="B63" s="629"/>
      <c r="C63" s="629"/>
      <c r="D63" s="629"/>
      <c r="E63" s="629"/>
      <c r="F63" s="629"/>
      <c r="G63" s="629"/>
      <c r="H63" s="629"/>
      <c r="I63" s="629"/>
      <c r="J63" s="629"/>
      <c r="K63" s="629"/>
      <c r="L63" s="629"/>
      <c r="M63" s="629"/>
      <c r="N63" s="629"/>
      <c r="O63" s="629"/>
      <c r="P63" s="629"/>
    </row>
  </sheetData>
  <mergeCells count="7">
    <mergeCell ref="A63:P63"/>
    <mergeCell ref="A2:P2"/>
    <mergeCell ref="A4:P4"/>
    <mergeCell ref="A5:P5"/>
    <mergeCell ref="A8:P8"/>
    <mergeCell ref="A7:P7"/>
    <mergeCell ref="A6:P6"/>
  </mergeCells>
  <phoneticPr fontId="21" type="noConversion"/>
  <hyperlinks>
    <hyperlink ref="H13" r:id="rId1"/>
  </hyperlinks>
  <pageMargins left="0.511811023622047" right="0.31496062992126" top="0" bottom="0" header="0" footer="0"/>
  <pageSetup paperSize="9" orientation="landscape" horizontalDpi="200" verticalDpi="200"/>
</worksheet>
</file>

<file path=xl/worksheets/sheet20.xml><?xml version="1.0" encoding="utf-8"?>
<worksheet xmlns="http://schemas.openxmlformats.org/spreadsheetml/2006/main" xmlns:r="http://schemas.openxmlformats.org/officeDocument/2006/relationships">
  <dimension ref="A2:L73"/>
  <sheetViews>
    <sheetView topLeftCell="A46" zoomScale="40" zoomScaleNormal="40" workbookViewId="0">
      <selection activeCell="F58" sqref="F58"/>
    </sheetView>
  </sheetViews>
  <sheetFormatPr defaultColWidth="8.81640625" defaultRowHeight="14.5"/>
  <cols>
    <col min="1" max="1" width="21.26953125" style="2" customWidth="1"/>
    <col min="2" max="2" width="25.453125" style="2" customWidth="1"/>
    <col min="3" max="3" width="11.453125" style="7" customWidth="1"/>
    <col min="4" max="4" width="19.453125" style="7" customWidth="1"/>
    <col min="5" max="5" width="8.7265625" style="7" customWidth="1"/>
    <col min="6" max="6" width="8" style="7" customWidth="1"/>
    <col min="7" max="7" width="9.81640625" style="7" customWidth="1"/>
    <col min="8" max="8" width="7.1796875" style="1" customWidth="1"/>
    <col min="9" max="9" width="9.1796875" style="1" customWidth="1"/>
    <col min="12" max="12" width="20.81640625" customWidth="1"/>
  </cols>
  <sheetData>
    <row r="2" spans="1:12" ht="15" customHeight="1">
      <c r="A2" s="640" t="s">
        <v>99</v>
      </c>
      <c r="B2" s="640"/>
      <c r="C2" s="640"/>
      <c r="D2" s="640"/>
      <c r="E2" s="640"/>
      <c r="F2" s="640"/>
      <c r="G2" s="640"/>
      <c r="H2" s="640"/>
      <c r="I2" s="640"/>
      <c r="J2" s="640"/>
      <c r="K2" s="640"/>
    </row>
    <row r="3" spans="1:12" ht="15" customHeight="1">
      <c r="A3" s="12"/>
      <c r="B3" s="12"/>
      <c r="C3" s="12"/>
      <c r="D3" s="12"/>
      <c r="E3" s="12"/>
      <c r="F3" s="12"/>
      <c r="G3" s="12"/>
      <c r="H3" s="12"/>
      <c r="I3" s="3"/>
    </row>
    <row r="4" spans="1:12" ht="82.5" customHeight="1">
      <c r="A4" s="657" t="s">
        <v>150</v>
      </c>
      <c r="B4" s="658"/>
      <c r="C4" s="658"/>
      <c r="D4" s="658"/>
      <c r="E4" s="658"/>
      <c r="F4" s="658"/>
      <c r="G4" s="658"/>
      <c r="H4" s="658"/>
      <c r="I4" s="658"/>
      <c r="J4" s="658"/>
      <c r="K4" s="659"/>
    </row>
    <row r="6" spans="1:12" ht="52">
      <c r="A6" s="51" t="s">
        <v>0</v>
      </c>
      <c r="B6" s="51" t="s">
        <v>13</v>
      </c>
      <c r="C6" s="51" t="s">
        <v>60</v>
      </c>
      <c r="D6" s="48" t="s">
        <v>5</v>
      </c>
      <c r="E6" s="56" t="s">
        <v>151</v>
      </c>
      <c r="F6" s="48" t="s">
        <v>152</v>
      </c>
      <c r="G6" s="56" t="s">
        <v>15</v>
      </c>
      <c r="H6" s="56" t="s">
        <v>16</v>
      </c>
      <c r="I6" s="47" t="s">
        <v>57</v>
      </c>
      <c r="J6" s="47" t="s">
        <v>54</v>
      </c>
      <c r="K6" s="47" t="s">
        <v>7</v>
      </c>
      <c r="L6" s="116" t="s">
        <v>203</v>
      </c>
    </row>
    <row r="7" spans="1:12" ht="58">
      <c r="A7" s="117" t="s">
        <v>1610</v>
      </c>
      <c r="B7" s="118" t="s">
        <v>1611</v>
      </c>
      <c r="C7" s="117" t="s">
        <v>252</v>
      </c>
      <c r="D7" s="117" t="s">
        <v>1612</v>
      </c>
      <c r="E7" s="118">
        <v>3</v>
      </c>
      <c r="F7" s="365" t="s">
        <v>1613</v>
      </c>
      <c r="G7" s="128" t="s">
        <v>1614</v>
      </c>
      <c r="H7" s="164">
        <v>2018</v>
      </c>
      <c r="I7" s="164" t="s">
        <v>1615</v>
      </c>
      <c r="J7" s="161">
        <v>20</v>
      </c>
      <c r="K7" s="169">
        <v>20</v>
      </c>
      <c r="L7" s="118" t="s">
        <v>1530</v>
      </c>
    </row>
    <row r="8" spans="1:12" ht="58">
      <c r="A8" s="117" t="s">
        <v>1616</v>
      </c>
      <c r="B8" s="118" t="s">
        <v>1611</v>
      </c>
      <c r="C8" s="117" t="s">
        <v>252</v>
      </c>
      <c r="D8" s="117" t="s">
        <v>1617</v>
      </c>
      <c r="E8" s="442" t="s">
        <v>1618</v>
      </c>
      <c r="F8" s="365" t="s">
        <v>1619</v>
      </c>
      <c r="G8" s="128" t="s">
        <v>1620</v>
      </c>
      <c r="H8" s="164">
        <v>2018</v>
      </c>
      <c r="I8" s="164" t="s">
        <v>1621</v>
      </c>
      <c r="J8" s="161">
        <v>20</v>
      </c>
      <c r="K8" s="169">
        <v>20</v>
      </c>
      <c r="L8" s="118" t="s">
        <v>1530</v>
      </c>
    </row>
    <row r="9" spans="1:12" ht="43.5">
      <c r="A9" s="127" t="s">
        <v>1622</v>
      </c>
      <c r="B9" s="124" t="s">
        <v>1611</v>
      </c>
      <c r="C9" s="124" t="s">
        <v>252</v>
      </c>
      <c r="D9" s="124" t="s">
        <v>1623</v>
      </c>
      <c r="E9" s="130" t="s">
        <v>1624</v>
      </c>
      <c r="F9" s="443" t="s">
        <v>1625</v>
      </c>
      <c r="G9" s="130" t="s">
        <v>1626</v>
      </c>
      <c r="H9" s="200">
        <v>2018</v>
      </c>
      <c r="I9" s="200">
        <v>2018</v>
      </c>
      <c r="J9" s="161">
        <v>20</v>
      </c>
      <c r="K9" s="169">
        <v>20</v>
      </c>
      <c r="L9" s="118" t="s">
        <v>1530</v>
      </c>
    </row>
    <row r="10" spans="1:12" ht="58">
      <c r="A10" s="127" t="s">
        <v>1627</v>
      </c>
      <c r="B10" s="118" t="s">
        <v>1611</v>
      </c>
      <c r="C10" s="117" t="s">
        <v>252</v>
      </c>
      <c r="D10" s="117" t="s">
        <v>1628</v>
      </c>
      <c r="E10" s="118">
        <v>1</v>
      </c>
      <c r="F10" s="365" t="s">
        <v>1528</v>
      </c>
      <c r="G10" s="128" t="s">
        <v>1629</v>
      </c>
      <c r="H10" s="164">
        <v>2018</v>
      </c>
      <c r="I10" s="164" t="s">
        <v>1630</v>
      </c>
      <c r="J10" s="131">
        <v>20</v>
      </c>
      <c r="K10" s="169">
        <v>0</v>
      </c>
      <c r="L10" s="118" t="s">
        <v>1530</v>
      </c>
    </row>
    <row r="11" spans="1:12" ht="58">
      <c r="A11" s="127" t="s">
        <v>1631</v>
      </c>
      <c r="B11" s="118" t="s">
        <v>1611</v>
      </c>
      <c r="C11" s="117" t="s">
        <v>252</v>
      </c>
      <c r="D11" s="117" t="s">
        <v>1628</v>
      </c>
      <c r="E11" s="118">
        <v>1</v>
      </c>
      <c r="F11" s="365" t="s">
        <v>1528</v>
      </c>
      <c r="G11" s="128" t="s">
        <v>1632</v>
      </c>
      <c r="H11" s="164">
        <v>2018</v>
      </c>
      <c r="I11" s="164" t="s">
        <v>1630</v>
      </c>
      <c r="J11" s="161">
        <v>20</v>
      </c>
      <c r="K11" s="169">
        <v>0</v>
      </c>
      <c r="L11" s="118" t="s">
        <v>1611</v>
      </c>
    </row>
    <row r="12" spans="1:12" ht="58">
      <c r="A12" s="127" t="s">
        <v>1633</v>
      </c>
      <c r="B12" s="124" t="s">
        <v>1611</v>
      </c>
      <c r="C12" s="124" t="s">
        <v>252</v>
      </c>
      <c r="D12" s="124" t="s">
        <v>1628</v>
      </c>
      <c r="E12" s="124">
        <v>2</v>
      </c>
      <c r="F12" s="443" t="s">
        <v>1528</v>
      </c>
      <c r="G12" s="130" t="s">
        <v>1634</v>
      </c>
      <c r="H12" s="200">
        <v>2018</v>
      </c>
      <c r="I12" s="200" t="s">
        <v>1630</v>
      </c>
      <c r="J12" s="161">
        <v>20</v>
      </c>
      <c r="K12" s="169">
        <v>0</v>
      </c>
      <c r="L12" s="118" t="s">
        <v>1611</v>
      </c>
    </row>
    <row r="13" spans="1:12" ht="58">
      <c r="A13" s="444" t="s">
        <v>1635</v>
      </c>
      <c r="B13" s="124" t="s">
        <v>1611</v>
      </c>
      <c r="C13" s="124" t="s">
        <v>252</v>
      </c>
      <c r="D13" s="124" t="s">
        <v>1628</v>
      </c>
      <c r="E13" s="124">
        <v>2</v>
      </c>
      <c r="F13" s="443" t="s">
        <v>1528</v>
      </c>
      <c r="G13" s="130" t="s">
        <v>1629</v>
      </c>
      <c r="H13" s="200">
        <v>2018</v>
      </c>
      <c r="I13" s="200" t="s">
        <v>1630</v>
      </c>
      <c r="J13" s="161">
        <v>20</v>
      </c>
      <c r="K13" s="169">
        <v>0</v>
      </c>
      <c r="L13" s="118" t="s">
        <v>1611</v>
      </c>
    </row>
    <row r="14" spans="1:12" ht="58">
      <c r="A14" s="445" t="s">
        <v>1636</v>
      </c>
      <c r="B14" s="124" t="s">
        <v>1611</v>
      </c>
      <c r="C14" s="124" t="s">
        <v>252</v>
      </c>
      <c r="D14" s="124" t="s">
        <v>1628</v>
      </c>
      <c r="E14" s="124">
        <v>3</v>
      </c>
      <c r="F14" s="443" t="s">
        <v>1528</v>
      </c>
      <c r="G14" s="130" t="s">
        <v>1637</v>
      </c>
      <c r="H14" s="200">
        <v>2018</v>
      </c>
      <c r="I14" s="200" t="s">
        <v>1630</v>
      </c>
      <c r="J14" s="161">
        <v>20</v>
      </c>
      <c r="K14" s="169">
        <v>0</v>
      </c>
      <c r="L14" s="118" t="s">
        <v>1611</v>
      </c>
    </row>
    <row r="15" spans="1:12" ht="58">
      <c r="A15" s="445" t="s">
        <v>1638</v>
      </c>
      <c r="B15" s="124" t="s">
        <v>1611</v>
      </c>
      <c r="C15" s="124" t="s">
        <v>252</v>
      </c>
      <c r="D15" s="124" t="s">
        <v>1628</v>
      </c>
      <c r="E15" s="124">
        <v>3</v>
      </c>
      <c r="F15" s="443" t="s">
        <v>1528</v>
      </c>
      <c r="G15" s="130" t="s">
        <v>1639</v>
      </c>
      <c r="H15" s="200">
        <v>2018</v>
      </c>
      <c r="I15" s="200" t="s">
        <v>1630</v>
      </c>
      <c r="J15" s="161">
        <v>20</v>
      </c>
      <c r="K15" s="169">
        <v>0</v>
      </c>
      <c r="L15" s="118" t="s">
        <v>1611</v>
      </c>
    </row>
    <row r="16" spans="1:12" ht="58">
      <c r="A16" s="445" t="s">
        <v>1640</v>
      </c>
      <c r="B16" s="124" t="s">
        <v>1611</v>
      </c>
      <c r="C16" s="124" t="s">
        <v>252</v>
      </c>
      <c r="D16" s="124" t="s">
        <v>1628</v>
      </c>
      <c r="E16" s="124">
        <v>4</v>
      </c>
      <c r="F16" s="443" t="s">
        <v>1528</v>
      </c>
      <c r="G16" s="130" t="s">
        <v>1641</v>
      </c>
      <c r="H16" s="200">
        <v>2018</v>
      </c>
      <c r="I16" s="200" t="s">
        <v>1630</v>
      </c>
      <c r="J16" s="161">
        <v>20</v>
      </c>
      <c r="K16" s="169">
        <v>0</v>
      </c>
      <c r="L16" s="118" t="s">
        <v>1611</v>
      </c>
    </row>
    <row r="17" spans="1:12" ht="43.5">
      <c r="A17" s="117" t="s">
        <v>1642</v>
      </c>
      <c r="B17" s="118" t="s">
        <v>1473</v>
      </c>
      <c r="C17" s="117" t="s">
        <v>252</v>
      </c>
      <c r="D17" s="117" t="s">
        <v>1643</v>
      </c>
      <c r="E17" s="118" t="s">
        <v>1644</v>
      </c>
      <c r="F17" s="365" t="s">
        <v>1645</v>
      </c>
      <c r="G17" s="128" t="s">
        <v>1646</v>
      </c>
      <c r="H17" s="164">
        <v>2018</v>
      </c>
      <c r="I17" s="164" t="s">
        <v>1647</v>
      </c>
      <c r="J17" s="131" t="s">
        <v>1648</v>
      </c>
      <c r="K17" s="169">
        <v>20</v>
      </c>
      <c r="L17" s="124" t="s">
        <v>1011</v>
      </c>
    </row>
    <row r="18" spans="1:12" ht="43.5">
      <c r="A18" s="117" t="s">
        <v>1649</v>
      </c>
      <c r="B18" s="118" t="s">
        <v>1473</v>
      </c>
      <c r="C18" s="117" t="s">
        <v>252</v>
      </c>
      <c r="D18" s="117" t="s">
        <v>1643</v>
      </c>
      <c r="E18" s="118" t="s">
        <v>1650</v>
      </c>
      <c r="F18" s="365" t="s">
        <v>1645</v>
      </c>
      <c r="G18" s="128" t="s">
        <v>1651</v>
      </c>
      <c r="H18" s="164">
        <v>2018</v>
      </c>
      <c r="I18" s="164" t="s">
        <v>1647</v>
      </c>
      <c r="J18" s="161" t="s">
        <v>1648</v>
      </c>
      <c r="K18" s="169">
        <v>20</v>
      </c>
      <c r="L18" s="124" t="s">
        <v>1011</v>
      </c>
    </row>
    <row r="19" spans="1:12" ht="43.5">
      <c r="A19" s="127" t="s">
        <v>1652</v>
      </c>
      <c r="B19" s="124" t="s">
        <v>1473</v>
      </c>
      <c r="C19" s="146" t="s">
        <v>252</v>
      </c>
      <c r="D19" s="146" t="s">
        <v>1643</v>
      </c>
      <c r="E19" s="124" t="s">
        <v>1653</v>
      </c>
      <c r="F19" s="443" t="s">
        <v>1645</v>
      </c>
      <c r="G19" s="130" t="s">
        <v>1654</v>
      </c>
      <c r="H19" s="200">
        <v>2018</v>
      </c>
      <c r="I19" s="200" t="s">
        <v>1647</v>
      </c>
      <c r="J19" s="161" t="s">
        <v>1648</v>
      </c>
      <c r="K19" s="169">
        <v>20</v>
      </c>
      <c r="L19" s="124" t="s">
        <v>1011</v>
      </c>
    </row>
    <row r="20" spans="1:12" ht="217.5">
      <c r="A20" s="117" t="s">
        <v>1655</v>
      </c>
      <c r="B20" s="118" t="s">
        <v>1221</v>
      </c>
      <c r="C20" s="117" t="s">
        <v>252</v>
      </c>
      <c r="D20" s="117" t="s">
        <v>1656</v>
      </c>
      <c r="E20" s="118" t="s">
        <v>1657</v>
      </c>
      <c r="F20" s="365" t="s">
        <v>1658</v>
      </c>
      <c r="G20" s="128" t="s">
        <v>1659</v>
      </c>
      <c r="H20" s="164">
        <v>2018</v>
      </c>
      <c r="I20" s="164" t="s">
        <v>1660</v>
      </c>
      <c r="J20" s="131">
        <v>20</v>
      </c>
      <c r="K20" s="169">
        <v>20</v>
      </c>
      <c r="L20" s="118" t="s">
        <v>1221</v>
      </c>
    </row>
    <row r="21" spans="1:12" ht="130.5">
      <c r="A21" s="446" t="s">
        <v>1661</v>
      </c>
      <c r="B21" s="118" t="s">
        <v>1662</v>
      </c>
      <c r="C21" s="117" t="s">
        <v>252</v>
      </c>
      <c r="D21" s="117" t="s">
        <v>1663</v>
      </c>
      <c r="E21" s="447" t="s">
        <v>1664</v>
      </c>
      <c r="F21" s="365" t="s">
        <v>1665</v>
      </c>
      <c r="G21" s="128"/>
      <c r="H21" s="164">
        <v>2018</v>
      </c>
      <c r="I21" s="164" t="s">
        <v>1666</v>
      </c>
      <c r="J21" s="161">
        <v>20</v>
      </c>
      <c r="K21" s="169">
        <v>10</v>
      </c>
      <c r="L21" s="118" t="s">
        <v>1259</v>
      </c>
    </row>
    <row r="22" spans="1:12" ht="91">
      <c r="A22" s="117" t="s">
        <v>1864</v>
      </c>
      <c r="B22" s="118" t="s">
        <v>1804</v>
      </c>
      <c r="C22" s="117" t="s">
        <v>219</v>
      </c>
      <c r="D22" s="117" t="s">
        <v>1842</v>
      </c>
      <c r="E22" s="118">
        <v>3</v>
      </c>
      <c r="F22" s="128" t="s">
        <v>1843</v>
      </c>
      <c r="G22" s="128" t="s">
        <v>1844</v>
      </c>
      <c r="H22" s="164">
        <v>2018</v>
      </c>
      <c r="I22" s="164" t="s">
        <v>1845</v>
      </c>
      <c r="J22" s="131">
        <v>20</v>
      </c>
      <c r="K22" s="169"/>
      <c r="L22" s="126" t="s">
        <v>1804</v>
      </c>
    </row>
    <row r="23" spans="1:12" ht="91">
      <c r="A23" s="117" t="s">
        <v>1865</v>
      </c>
      <c r="B23" s="118" t="s">
        <v>1804</v>
      </c>
      <c r="C23" s="117" t="s">
        <v>219</v>
      </c>
      <c r="D23" s="117" t="s">
        <v>1842</v>
      </c>
      <c r="E23" s="118">
        <v>4</v>
      </c>
      <c r="F23" s="128" t="s">
        <v>1846</v>
      </c>
      <c r="G23" s="128" t="s">
        <v>1847</v>
      </c>
      <c r="H23" s="164">
        <v>2018</v>
      </c>
      <c r="I23" s="164" t="s">
        <v>1845</v>
      </c>
      <c r="J23" s="131">
        <v>20</v>
      </c>
      <c r="K23" s="169"/>
      <c r="L23" s="126" t="s">
        <v>1804</v>
      </c>
    </row>
    <row r="24" spans="1:12" ht="91">
      <c r="A24" s="117" t="s">
        <v>1866</v>
      </c>
      <c r="B24" s="118" t="s">
        <v>1804</v>
      </c>
      <c r="C24" s="117" t="s">
        <v>219</v>
      </c>
      <c r="D24" s="117" t="s">
        <v>1842</v>
      </c>
      <c r="E24" s="118">
        <v>5</v>
      </c>
      <c r="F24" s="128" t="s">
        <v>1848</v>
      </c>
      <c r="G24" s="128" t="s">
        <v>1849</v>
      </c>
      <c r="H24" s="164">
        <v>2018</v>
      </c>
      <c r="I24" s="164" t="s">
        <v>1845</v>
      </c>
      <c r="J24" s="131">
        <v>20</v>
      </c>
      <c r="K24" s="169"/>
      <c r="L24" s="126" t="s">
        <v>1804</v>
      </c>
    </row>
    <row r="25" spans="1:12" ht="91">
      <c r="A25" s="117" t="s">
        <v>1867</v>
      </c>
      <c r="B25" s="118" t="s">
        <v>1804</v>
      </c>
      <c r="C25" s="117" t="s">
        <v>219</v>
      </c>
      <c r="D25" s="117" t="s">
        <v>1842</v>
      </c>
      <c r="E25" s="118">
        <v>1</v>
      </c>
      <c r="F25" s="128" t="s">
        <v>1850</v>
      </c>
      <c r="G25" s="128" t="s">
        <v>1851</v>
      </c>
      <c r="H25" s="164">
        <v>2018</v>
      </c>
      <c r="I25" s="164" t="s">
        <v>1845</v>
      </c>
      <c r="J25" s="131">
        <v>20</v>
      </c>
      <c r="K25" s="169"/>
      <c r="L25" s="126" t="s">
        <v>1804</v>
      </c>
    </row>
    <row r="26" spans="1:12" ht="91">
      <c r="A26" s="117" t="s">
        <v>1868</v>
      </c>
      <c r="B26" s="118" t="s">
        <v>1804</v>
      </c>
      <c r="C26" s="117" t="s">
        <v>219</v>
      </c>
      <c r="D26" s="117" t="s">
        <v>1842</v>
      </c>
      <c r="E26" s="118">
        <v>2</v>
      </c>
      <c r="F26" s="128" t="s">
        <v>1852</v>
      </c>
      <c r="G26" s="128" t="s">
        <v>1853</v>
      </c>
      <c r="H26" s="164">
        <v>2018</v>
      </c>
      <c r="I26" s="164" t="s">
        <v>1845</v>
      </c>
      <c r="J26" s="131">
        <v>20</v>
      </c>
      <c r="K26" s="169"/>
      <c r="L26" s="126" t="s">
        <v>1804</v>
      </c>
    </row>
    <row r="27" spans="1:12" ht="91">
      <c r="A27" s="117" t="s">
        <v>1869</v>
      </c>
      <c r="B27" s="118" t="s">
        <v>1804</v>
      </c>
      <c r="C27" s="117" t="s">
        <v>219</v>
      </c>
      <c r="D27" s="117" t="s">
        <v>1842</v>
      </c>
      <c r="E27" s="118">
        <v>3</v>
      </c>
      <c r="F27" s="128" t="s">
        <v>1843</v>
      </c>
      <c r="G27" s="128" t="s">
        <v>1853</v>
      </c>
      <c r="H27" s="164">
        <v>2018</v>
      </c>
      <c r="I27" s="164" t="s">
        <v>1845</v>
      </c>
      <c r="J27" s="131">
        <v>20</v>
      </c>
      <c r="K27" s="169"/>
      <c r="L27" s="126" t="s">
        <v>1804</v>
      </c>
    </row>
    <row r="28" spans="1:12" ht="91">
      <c r="A28" s="117" t="s">
        <v>1870</v>
      </c>
      <c r="B28" s="118" t="s">
        <v>1804</v>
      </c>
      <c r="C28" s="117" t="s">
        <v>219</v>
      </c>
      <c r="D28" s="117" t="s">
        <v>1842</v>
      </c>
      <c r="E28" s="118">
        <v>4</v>
      </c>
      <c r="F28" s="128" t="s">
        <v>1846</v>
      </c>
      <c r="G28" s="128" t="s">
        <v>1854</v>
      </c>
      <c r="H28" s="164">
        <v>2018</v>
      </c>
      <c r="I28" s="164" t="s">
        <v>1845</v>
      </c>
      <c r="J28" s="131">
        <v>20</v>
      </c>
      <c r="K28" s="169"/>
      <c r="L28" s="126" t="s">
        <v>1804</v>
      </c>
    </row>
    <row r="29" spans="1:12" ht="91">
      <c r="A29" s="117" t="s">
        <v>1871</v>
      </c>
      <c r="B29" s="118" t="s">
        <v>1804</v>
      </c>
      <c r="C29" s="117" t="s">
        <v>219</v>
      </c>
      <c r="D29" s="117" t="s">
        <v>1842</v>
      </c>
      <c r="E29" s="118">
        <v>6</v>
      </c>
      <c r="F29" s="128" t="s">
        <v>1855</v>
      </c>
      <c r="G29" s="128" t="s">
        <v>1856</v>
      </c>
      <c r="H29" s="164">
        <v>2018</v>
      </c>
      <c r="I29" s="164" t="s">
        <v>1845</v>
      </c>
      <c r="J29" s="131">
        <v>20</v>
      </c>
      <c r="K29" s="169"/>
      <c r="L29" s="126" t="s">
        <v>1804</v>
      </c>
    </row>
    <row r="30" spans="1:12" ht="91">
      <c r="A30" s="117" t="s">
        <v>1872</v>
      </c>
      <c r="B30" s="118" t="s">
        <v>1804</v>
      </c>
      <c r="C30" s="117" t="s">
        <v>219</v>
      </c>
      <c r="D30" s="117" t="s">
        <v>1842</v>
      </c>
      <c r="E30" s="118">
        <v>6</v>
      </c>
      <c r="F30" s="128" t="s">
        <v>1855</v>
      </c>
      <c r="G30" s="128" t="s">
        <v>1851</v>
      </c>
      <c r="H30" s="164">
        <v>2018</v>
      </c>
      <c r="I30" s="164" t="s">
        <v>1845</v>
      </c>
      <c r="J30" s="131">
        <v>20</v>
      </c>
      <c r="K30" s="169"/>
      <c r="L30" s="126" t="s">
        <v>1804</v>
      </c>
    </row>
    <row r="31" spans="1:12" ht="91">
      <c r="A31" s="117" t="s">
        <v>1873</v>
      </c>
      <c r="B31" s="118" t="s">
        <v>1804</v>
      </c>
      <c r="C31" s="117" t="s">
        <v>219</v>
      </c>
      <c r="D31" s="117" t="s">
        <v>1842</v>
      </c>
      <c r="E31" s="118">
        <v>7</v>
      </c>
      <c r="F31" s="128" t="s">
        <v>1857</v>
      </c>
      <c r="G31" s="128" t="s">
        <v>1858</v>
      </c>
      <c r="H31" s="164">
        <v>2018</v>
      </c>
      <c r="I31" s="164" t="s">
        <v>1845</v>
      </c>
      <c r="J31" s="131">
        <v>20</v>
      </c>
      <c r="K31" s="169"/>
      <c r="L31" s="126" t="s">
        <v>1804</v>
      </c>
    </row>
    <row r="32" spans="1:12" ht="91">
      <c r="A32" s="117" t="s">
        <v>1874</v>
      </c>
      <c r="B32" s="118" t="s">
        <v>1804</v>
      </c>
      <c r="C32" s="117" t="s">
        <v>219</v>
      </c>
      <c r="D32" s="117" t="s">
        <v>1842</v>
      </c>
      <c r="E32" s="118">
        <v>7</v>
      </c>
      <c r="F32" s="128" t="s">
        <v>1857</v>
      </c>
      <c r="G32" s="128" t="s">
        <v>1030</v>
      </c>
      <c r="H32" s="164">
        <v>2018</v>
      </c>
      <c r="I32" s="164" t="s">
        <v>1845</v>
      </c>
      <c r="J32" s="131">
        <v>20</v>
      </c>
      <c r="K32" s="169"/>
      <c r="L32" s="126" t="s">
        <v>1804</v>
      </c>
    </row>
    <row r="33" spans="1:12" ht="91">
      <c r="A33" s="117" t="s">
        <v>1875</v>
      </c>
      <c r="B33" s="118" t="s">
        <v>1804</v>
      </c>
      <c r="C33" s="117" t="s">
        <v>219</v>
      </c>
      <c r="D33" s="117" t="s">
        <v>1842</v>
      </c>
      <c r="E33" s="118">
        <v>8</v>
      </c>
      <c r="F33" s="128" t="s">
        <v>1859</v>
      </c>
      <c r="G33" s="128" t="s">
        <v>1860</v>
      </c>
      <c r="H33" s="164">
        <v>2018</v>
      </c>
      <c r="I33" s="164" t="s">
        <v>1845</v>
      </c>
      <c r="J33" s="131">
        <v>20</v>
      </c>
      <c r="K33" s="169">
        <v>20</v>
      </c>
      <c r="L33" s="126" t="s">
        <v>1804</v>
      </c>
    </row>
    <row r="34" spans="1:12" ht="91">
      <c r="A34" s="117" t="s">
        <v>1876</v>
      </c>
      <c r="B34" s="118" t="s">
        <v>1804</v>
      </c>
      <c r="C34" s="117" t="s">
        <v>219</v>
      </c>
      <c r="D34" s="117" t="s">
        <v>1842</v>
      </c>
      <c r="E34" s="118">
        <v>9</v>
      </c>
      <c r="F34" s="128" t="s">
        <v>1861</v>
      </c>
      <c r="G34" s="128" t="s">
        <v>1860</v>
      </c>
      <c r="H34" s="164">
        <v>2018</v>
      </c>
      <c r="I34" s="164" t="s">
        <v>1845</v>
      </c>
      <c r="J34" s="131">
        <v>20</v>
      </c>
      <c r="K34" s="169">
        <v>20</v>
      </c>
      <c r="L34" s="126" t="s">
        <v>1804</v>
      </c>
    </row>
    <row r="35" spans="1:12" ht="91">
      <c r="A35" s="117" t="s">
        <v>1877</v>
      </c>
      <c r="B35" s="118" t="s">
        <v>1804</v>
      </c>
      <c r="C35" s="117" t="s">
        <v>219</v>
      </c>
      <c r="D35" s="117" t="s">
        <v>1842</v>
      </c>
      <c r="E35" s="118">
        <v>10</v>
      </c>
      <c r="F35" s="128" t="s">
        <v>1862</v>
      </c>
      <c r="G35" s="128" t="s">
        <v>1863</v>
      </c>
      <c r="H35" s="164">
        <v>2018</v>
      </c>
      <c r="I35" s="164" t="s">
        <v>1845</v>
      </c>
      <c r="J35" s="131">
        <v>20</v>
      </c>
      <c r="K35" s="169">
        <v>20</v>
      </c>
      <c r="L35" s="126" t="s">
        <v>1804</v>
      </c>
    </row>
    <row r="36" spans="1:12" ht="91">
      <c r="A36" s="117" t="s">
        <v>1893</v>
      </c>
      <c r="B36" s="118" t="s">
        <v>1894</v>
      </c>
      <c r="C36" s="117" t="s">
        <v>219</v>
      </c>
      <c r="D36" s="117" t="s">
        <v>1895</v>
      </c>
      <c r="E36" s="118" t="s">
        <v>1896</v>
      </c>
      <c r="F36" s="128" t="s">
        <v>1850</v>
      </c>
      <c r="G36" s="128" t="s">
        <v>1854</v>
      </c>
      <c r="H36" s="164">
        <v>2018</v>
      </c>
      <c r="I36" s="164" t="s">
        <v>1845</v>
      </c>
      <c r="J36" s="131">
        <v>20</v>
      </c>
      <c r="K36" s="169"/>
      <c r="L36" s="126" t="s">
        <v>1894</v>
      </c>
    </row>
    <row r="37" spans="1:12" ht="91">
      <c r="A37" s="117" t="s">
        <v>1897</v>
      </c>
      <c r="B37" s="118" t="s">
        <v>1894</v>
      </c>
      <c r="C37" s="117" t="s">
        <v>219</v>
      </c>
      <c r="D37" s="117" t="s">
        <v>1895</v>
      </c>
      <c r="E37" s="118" t="s">
        <v>1898</v>
      </c>
      <c r="F37" s="128" t="s">
        <v>1852</v>
      </c>
      <c r="G37" s="128" t="s">
        <v>1659</v>
      </c>
      <c r="H37" s="164">
        <v>2018</v>
      </c>
      <c r="I37" s="164" t="s">
        <v>1845</v>
      </c>
      <c r="J37" s="131">
        <v>20</v>
      </c>
      <c r="K37" s="169"/>
      <c r="L37" s="126" t="s">
        <v>1894</v>
      </c>
    </row>
    <row r="38" spans="1:12" ht="91">
      <c r="A38" s="117" t="s">
        <v>1899</v>
      </c>
      <c r="B38" s="118" t="s">
        <v>1894</v>
      </c>
      <c r="C38" s="117" t="s">
        <v>219</v>
      </c>
      <c r="D38" s="117" t="s">
        <v>1895</v>
      </c>
      <c r="E38" s="118" t="s">
        <v>1900</v>
      </c>
      <c r="F38" s="128" t="s">
        <v>1843</v>
      </c>
      <c r="G38" s="128" t="s">
        <v>1901</v>
      </c>
      <c r="H38" s="164">
        <v>2018</v>
      </c>
      <c r="I38" s="164" t="s">
        <v>1845</v>
      </c>
      <c r="J38" s="131">
        <v>20</v>
      </c>
      <c r="K38" s="169">
        <v>20</v>
      </c>
      <c r="L38" s="126" t="s">
        <v>1894</v>
      </c>
    </row>
    <row r="39" spans="1:12" ht="91">
      <c r="A39" s="117" t="s">
        <v>1902</v>
      </c>
      <c r="B39" s="118" t="s">
        <v>1894</v>
      </c>
      <c r="C39" s="117" t="s">
        <v>219</v>
      </c>
      <c r="D39" s="117" t="s">
        <v>1895</v>
      </c>
      <c r="E39" s="118" t="s">
        <v>1903</v>
      </c>
      <c r="F39" s="128" t="s">
        <v>1848</v>
      </c>
      <c r="G39" s="128" t="s">
        <v>1904</v>
      </c>
      <c r="H39" s="164">
        <v>2018</v>
      </c>
      <c r="I39" s="164" t="s">
        <v>1845</v>
      </c>
      <c r="J39" s="131">
        <v>20</v>
      </c>
      <c r="K39" s="169">
        <v>20</v>
      </c>
      <c r="L39" s="126" t="s">
        <v>1894</v>
      </c>
    </row>
    <row r="40" spans="1:12" ht="91">
      <c r="A40" s="117" t="s">
        <v>1905</v>
      </c>
      <c r="B40" s="118" t="s">
        <v>1894</v>
      </c>
      <c r="C40" s="117" t="s">
        <v>219</v>
      </c>
      <c r="D40" s="117" t="s">
        <v>1895</v>
      </c>
      <c r="E40" s="118" t="s">
        <v>1906</v>
      </c>
      <c r="F40" s="128" t="s">
        <v>1859</v>
      </c>
      <c r="G40" s="128" t="s">
        <v>1904</v>
      </c>
      <c r="H40" s="164">
        <v>2018</v>
      </c>
      <c r="I40" s="164" t="s">
        <v>1845</v>
      </c>
      <c r="J40" s="131">
        <v>20</v>
      </c>
      <c r="K40" s="169">
        <v>20</v>
      </c>
      <c r="L40" s="126" t="s">
        <v>1894</v>
      </c>
    </row>
    <row r="41" spans="1:12" ht="325">
      <c r="A41" s="117" t="s">
        <v>1922</v>
      </c>
      <c r="B41" s="118" t="s">
        <v>1908</v>
      </c>
      <c r="C41" s="117" t="s">
        <v>219</v>
      </c>
      <c r="D41" s="117" t="s">
        <v>1656</v>
      </c>
      <c r="E41" s="118" t="s">
        <v>1923</v>
      </c>
      <c r="F41" s="128" t="s">
        <v>1924</v>
      </c>
      <c r="G41" s="128"/>
      <c r="H41" s="164">
        <v>2018</v>
      </c>
      <c r="I41" s="164" t="s">
        <v>1925</v>
      </c>
      <c r="J41" s="131">
        <v>20</v>
      </c>
      <c r="K41" s="169">
        <v>20</v>
      </c>
      <c r="L41" s="126" t="s">
        <v>1908</v>
      </c>
    </row>
    <row r="42" spans="1:12" ht="26">
      <c r="A42" s="117" t="s">
        <v>2599</v>
      </c>
      <c r="B42" s="118" t="s">
        <v>1967</v>
      </c>
      <c r="C42" s="117" t="s">
        <v>1668</v>
      </c>
      <c r="D42" s="117" t="s">
        <v>1842</v>
      </c>
      <c r="E42" s="118" t="s">
        <v>2600</v>
      </c>
      <c r="F42" s="128" t="s">
        <v>1910</v>
      </c>
      <c r="G42" s="128" t="s">
        <v>2601</v>
      </c>
      <c r="H42" s="164">
        <v>2018</v>
      </c>
      <c r="I42" s="164" t="s">
        <v>1845</v>
      </c>
      <c r="J42" s="131" t="s">
        <v>2602</v>
      </c>
      <c r="K42" s="169">
        <v>20</v>
      </c>
      <c r="L42" s="126" t="s">
        <v>1967</v>
      </c>
    </row>
    <row r="43" spans="1:12" ht="26">
      <c r="A43" s="117" t="s">
        <v>2603</v>
      </c>
      <c r="B43" s="118" t="s">
        <v>1967</v>
      </c>
      <c r="C43" s="117" t="s">
        <v>1668</v>
      </c>
      <c r="D43" s="117" t="s">
        <v>1842</v>
      </c>
      <c r="E43" s="118" t="s">
        <v>2604</v>
      </c>
      <c r="F43" s="128" t="s">
        <v>1910</v>
      </c>
      <c r="G43" s="128" t="s">
        <v>1637</v>
      </c>
      <c r="H43" s="164">
        <v>2018</v>
      </c>
      <c r="I43" s="164" t="s">
        <v>1845</v>
      </c>
      <c r="J43" s="131" t="s">
        <v>2602</v>
      </c>
      <c r="K43" s="169">
        <v>20</v>
      </c>
      <c r="L43" s="126" t="s">
        <v>1967</v>
      </c>
    </row>
    <row r="44" spans="1:12" ht="26">
      <c r="A44" s="117" t="s">
        <v>2605</v>
      </c>
      <c r="B44" s="118" t="s">
        <v>1967</v>
      </c>
      <c r="C44" s="117" t="s">
        <v>1668</v>
      </c>
      <c r="D44" s="117" t="s">
        <v>1842</v>
      </c>
      <c r="E44" s="118" t="s">
        <v>2604</v>
      </c>
      <c r="F44" s="128" t="s">
        <v>1910</v>
      </c>
      <c r="G44" s="128" t="s">
        <v>2606</v>
      </c>
      <c r="H44" s="164">
        <v>2018</v>
      </c>
      <c r="I44" s="164" t="s">
        <v>1845</v>
      </c>
      <c r="J44" s="131" t="s">
        <v>2602</v>
      </c>
      <c r="K44" s="169">
        <v>20</v>
      </c>
      <c r="L44" s="126" t="s">
        <v>1967</v>
      </c>
    </row>
    <row r="45" spans="1:12" ht="26">
      <c r="A45" s="117" t="s">
        <v>2607</v>
      </c>
      <c r="B45" s="118" t="s">
        <v>1967</v>
      </c>
      <c r="C45" s="117" t="s">
        <v>1668</v>
      </c>
      <c r="D45" s="117" t="s">
        <v>1842</v>
      </c>
      <c r="E45" s="118" t="s">
        <v>2608</v>
      </c>
      <c r="F45" s="128" t="s">
        <v>1910</v>
      </c>
      <c r="G45" s="128" t="s">
        <v>1637</v>
      </c>
      <c r="H45" s="164">
        <v>2018</v>
      </c>
      <c r="I45" s="164" t="s">
        <v>1845</v>
      </c>
      <c r="J45" s="131" t="s">
        <v>2602</v>
      </c>
      <c r="K45" s="169"/>
      <c r="L45" s="126" t="s">
        <v>1967</v>
      </c>
    </row>
    <row r="46" spans="1:12" ht="26">
      <c r="A46" s="117" t="s">
        <v>2609</v>
      </c>
      <c r="B46" s="118" t="s">
        <v>1967</v>
      </c>
      <c r="C46" s="117" t="s">
        <v>1668</v>
      </c>
      <c r="D46" s="117" t="s">
        <v>1842</v>
      </c>
      <c r="E46" s="118" t="s">
        <v>2608</v>
      </c>
      <c r="F46" s="128" t="s">
        <v>1910</v>
      </c>
      <c r="G46" s="128" t="s">
        <v>2601</v>
      </c>
      <c r="H46" s="164">
        <v>2018</v>
      </c>
      <c r="I46" s="164" t="s">
        <v>1845</v>
      </c>
      <c r="J46" s="131" t="s">
        <v>2602</v>
      </c>
      <c r="K46" s="169"/>
      <c r="L46" s="126" t="s">
        <v>1967</v>
      </c>
    </row>
    <row r="47" spans="1:12" ht="26">
      <c r="A47" s="117" t="s">
        <v>2610</v>
      </c>
      <c r="B47" s="118" t="s">
        <v>1967</v>
      </c>
      <c r="C47" s="117" t="s">
        <v>1668</v>
      </c>
      <c r="D47" s="117" t="s">
        <v>1842</v>
      </c>
      <c r="E47" s="118" t="s">
        <v>2611</v>
      </c>
      <c r="F47" s="128" t="s">
        <v>2612</v>
      </c>
      <c r="G47" s="128" t="s">
        <v>2613</v>
      </c>
      <c r="H47" s="164">
        <v>2018</v>
      </c>
      <c r="I47" s="164" t="s">
        <v>1845</v>
      </c>
      <c r="J47" s="131" t="s">
        <v>2602</v>
      </c>
      <c r="K47" s="169"/>
      <c r="L47" s="126" t="s">
        <v>1967</v>
      </c>
    </row>
    <row r="48" spans="1:12" ht="26">
      <c r="A48" s="117" t="s">
        <v>2614</v>
      </c>
      <c r="B48" s="118" t="s">
        <v>1967</v>
      </c>
      <c r="C48" s="117" t="s">
        <v>1668</v>
      </c>
      <c r="D48" s="117" t="s">
        <v>1842</v>
      </c>
      <c r="E48" s="118" t="s">
        <v>2615</v>
      </c>
      <c r="F48" s="128" t="s">
        <v>1910</v>
      </c>
      <c r="G48" s="128" t="s">
        <v>2616</v>
      </c>
      <c r="H48" s="164">
        <v>2018</v>
      </c>
      <c r="I48" s="164" t="s">
        <v>1845</v>
      </c>
      <c r="J48" s="131" t="s">
        <v>2602</v>
      </c>
      <c r="K48" s="169"/>
      <c r="L48" s="126" t="s">
        <v>1967</v>
      </c>
    </row>
    <row r="49" spans="1:12" ht="39">
      <c r="A49" s="117" t="s">
        <v>2617</v>
      </c>
      <c r="B49" s="118" t="s">
        <v>1967</v>
      </c>
      <c r="C49" s="117" t="s">
        <v>1668</v>
      </c>
      <c r="D49" s="117" t="s">
        <v>1842</v>
      </c>
      <c r="E49" s="118" t="s">
        <v>2618</v>
      </c>
      <c r="F49" s="128" t="s">
        <v>1910</v>
      </c>
      <c r="G49" s="128" t="s">
        <v>2619</v>
      </c>
      <c r="H49" s="164">
        <v>2018</v>
      </c>
      <c r="I49" s="164" t="s">
        <v>1845</v>
      </c>
      <c r="J49" s="131" t="s">
        <v>2602</v>
      </c>
      <c r="K49" s="169"/>
      <c r="L49" s="126" t="s">
        <v>1967</v>
      </c>
    </row>
    <row r="50" spans="1:12" ht="26">
      <c r="A50" s="117" t="s">
        <v>2620</v>
      </c>
      <c r="B50" s="118" t="s">
        <v>1967</v>
      </c>
      <c r="C50" s="117" t="s">
        <v>1668</v>
      </c>
      <c r="D50" s="117" t="s">
        <v>1842</v>
      </c>
      <c r="E50" s="118" t="s">
        <v>2621</v>
      </c>
      <c r="F50" s="128" t="s">
        <v>1910</v>
      </c>
      <c r="G50" s="128" t="s">
        <v>2622</v>
      </c>
      <c r="H50" s="164">
        <v>2018</v>
      </c>
      <c r="I50" s="164" t="s">
        <v>1845</v>
      </c>
      <c r="J50" s="131" t="s">
        <v>2602</v>
      </c>
      <c r="K50" s="169"/>
      <c r="L50" s="126" t="s">
        <v>1967</v>
      </c>
    </row>
    <row r="51" spans="1:12" ht="26">
      <c r="A51" s="117" t="s">
        <v>2623</v>
      </c>
      <c r="B51" s="118" t="s">
        <v>1967</v>
      </c>
      <c r="C51" s="117" t="s">
        <v>1668</v>
      </c>
      <c r="D51" s="117" t="s">
        <v>1842</v>
      </c>
      <c r="E51" s="118" t="s">
        <v>2621</v>
      </c>
      <c r="F51" s="128" t="s">
        <v>1910</v>
      </c>
      <c r="G51" s="128" t="s">
        <v>2613</v>
      </c>
      <c r="H51" s="164">
        <v>2018</v>
      </c>
      <c r="I51" s="164" t="s">
        <v>1845</v>
      </c>
      <c r="J51" s="131" t="s">
        <v>2602</v>
      </c>
      <c r="K51" s="169"/>
      <c r="L51" s="126" t="s">
        <v>1967</v>
      </c>
    </row>
    <row r="52" spans="1:12" ht="26">
      <c r="A52" s="117" t="s">
        <v>2624</v>
      </c>
      <c r="B52" s="118" t="s">
        <v>1967</v>
      </c>
      <c r="C52" s="117" t="s">
        <v>1668</v>
      </c>
      <c r="D52" s="117" t="s">
        <v>1842</v>
      </c>
      <c r="E52" s="118" t="s">
        <v>2625</v>
      </c>
      <c r="F52" s="128" t="s">
        <v>1910</v>
      </c>
      <c r="G52" s="128" t="s">
        <v>2626</v>
      </c>
      <c r="H52" s="164">
        <v>2018</v>
      </c>
      <c r="I52" s="164" t="s">
        <v>1845</v>
      </c>
      <c r="J52" s="131" t="s">
        <v>2602</v>
      </c>
      <c r="K52" s="169"/>
      <c r="L52" s="126" t="s">
        <v>1967</v>
      </c>
    </row>
    <row r="53" spans="1:12" ht="26">
      <c r="A53" s="117" t="s">
        <v>2627</v>
      </c>
      <c r="B53" s="118" t="s">
        <v>1967</v>
      </c>
      <c r="C53" s="117" t="s">
        <v>1668</v>
      </c>
      <c r="D53" s="117" t="s">
        <v>1842</v>
      </c>
      <c r="E53" s="118" t="s">
        <v>2628</v>
      </c>
      <c r="F53" s="128" t="s">
        <v>1910</v>
      </c>
      <c r="G53" s="128" t="s">
        <v>2629</v>
      </c>
      <c r="H53" s="164">
        <v>2018</v>
      </c>
      <c r="I53" s="164" t="s">
        <v>1845</v>
      </c>
      <c r="J53" s="131" t="s">
        <v>2602</v>
      </c>
      <c r="K53" s="169"/>
      <c r="L53" s="126" t="s">
        <v>1967</v>
      </c>
    </row>
    <row r="54" spans="1:12" ht="39">
      <c r="A54" s="117" t="s">
        <v>2630</v>
      </c>
      <c r="B54" s="118" t="s">
        <v>1967</v>
      </c>
      <c r="C54" s="117" t="s">
        <v>1668</v>
      </c>
      <c r="D54" s="117" t="s">
        <v>1842</v>
      </c>
      <c r="E54" s="118" t="s">
        <v>2628</v>
      </c>
      <c r="F54" s="128" t="s">
        <v>1910</v>
      </c>
      <c r="G54" s="128" t="s">
        <v>2622</v>
      </c>
      <c r="H54" s="164">
        <v>2018</v>
      </c>
      <c r="I54" s="164" t="s">
        <v>1845</v>
      </c>
      <c r="J54" s="131" t="s">
        <v>2602</v>
      </c>
      <c r="K54" s="169"/>
      <c r="L54" s="126" t="s">
        <v>1967</v>
      </c>
    </row>
    <row r="55" spans="1:12" ht="26">
      <c r="A55" s="117" t="s">
        <v>2631</v>
      </c>
      <c r="B55" s="118" t="s">
        <v>1967</v>
      </c>
      <c r="C55" s="117" t="s">
        <v>1668</v>
      </c>
      <c r="D55" s="117" t="s">
        <v>1842</v>
      </c>
      <c r="E55" s="118" t="s">
        <v>2632</v>
      </c>
      <c r="F55" s="128" t="s">
        <v>1910</v>
      </c>
      <c r="G55" s="128" t="s">
        <v>2633</v>
      </c>
      <c r="H55" s="164">
        <v>2018</v>
      </c>
      <c r="I55" s="164" t="s">
        <v>1845</v>
      </c>
      <c r="J55" s="131" t="s">
        <v>2602</v>
      </c>
      <c r="K55" s="169"/>
      <c r="L55" s="126" t="s">
        <v>1967</v>
      </c>
    </row>
    <row r="56" spans="1:12" ht="39">
      <c r="A56" s="117" t="s">
        <v>2634</v>
      </c>
      <c r="B56" s="118" t="s">
        <v>1967</v>
      </c>
      <c r="C56" s="117" t="s">
        <v>1668</v>
      </c>
      <c r="D56" s="117" t="s">
        <v>2635</v>
      </c>
      <c r="E56" s="118" t="s">
        <v>2636</v>
      </c>
      <c r="F56" s="128" t="s">
        <v>2637</v>
      </c>
      <c r="G56" s="128" t="s">
        <v>2638</v>
      </c>
      <c r="H56" s="164">
        <v>2018</v>
      </c>
      <c r="I56" s="164" t="s">
        <v>1845</v>
      </c>
      <c r="J56" s="131" t="s">
        <v>2602</v>
      </c>
      <c r="K56" s="169"/>
      <c r="L56" s="126" t="s">
        <v>1967</v>
      </c>
    </row>
    <row r="57" spans="1:12" ht="39">
      <c r="A57" s="117" t="s">
        <v>2639</v>
      </c>
      <c r="B57" s="118" t="s">
        <v>1967</v>
      </c>
      <c r="C57" s="117" t="s">
        <v>1668</v>
      </c>
      <c r="D57" s="117" t="s">
        <v>2635</v>
      </c>
      <c r="E57" s="118" t="s">
        <v>2640</v>
      </c>
      <c r="F57" s="128" t="s">
        <v>2637</v>
      </c>
      <c r="G57" s="128" t="s">
        <v>2638</v>
      </c>
      <c r="H57" s="164">
        <v>2018</v>
      </c>
      <c r="I57" s="164" t="s">
        <v>1845</v>
      </c>
      <c r="J57" s="131" t="s">
        <v>2602</v>
      </c>
      <c r="K57" s="169"/>
      <c r="L57" s="126" t="s">
        <v>1967</v>
      </c>
    </row>
    <row r="58" spans="1:12" ht="39">
      <c r="A58" s="117" t="s">
        <v>3071</v>
      </c>
      <c r="B58" s="118" t="s">
        <v>320</v>
      </c>
      <c r="C58" s="117" t="s">
        <v>363</v>
      </c>
      <c r="D58" s="117" t="s">
        <v>3072</v>
      </c>
      <c r="E58" s="118" t="s">
        <v>3073</v>
      </c>
      <c r="F58" s="128"/>
      <c r="G58" s="128" t="s">
        <v>3075</v>
      </c>
      <c r="H58" s="164">
        <v>2018</v>
      </c>
      <c r="I58" s="164" t="s">
        <v>3074</v>
      </c>
      <c r="J58" s="131">
        <v>20</v>
      </c>
      <c r="K58" s="169">
        <v>20</v>
      </c>
      <c r="L58" s="126" t="s">
        <v>320</v>
      </c>
    </row>
    <row r="59" spans="1:12">
      <c r="A59" s="117"/>
      <c r="B59" s="118"/>
      <c r="C59" s="117"/>
      <c r="D59" s="117"/>
      <c r="E59" s="118"/>
      <c r="F59" s="128"/>
      <c r="G59" s="128"/>
      <c r="H59" s="164"/>
      <c r="I59" s="164"/>
      <c r="J59" s="131"/>
      <c r="K59" s="169"/>
      <c r="L59" s="126"/>
    </row>
    <row r="60" spans="1:12">
      <c r="A60" s="117"/>
      <c r="B60" s="118"/>
      <c r="C60" s="117"/>
      <c r="D60" s="117"/>
      <c r="E60" s="118"/>
      <c r="F60" s="128"/>
      <c r="G60" s="128"/>
      <c r="H60" s="164"/>
      <c r="I60" s="164"/>
      <c r="J60" s="131"/>
      <c r="K60" s="169"/>
      <c r="L60" s="126"/>
    </row>
    <row r="61" spans="1:12">
      <c r="A61" s="117"/>
      <c r="B61" s="118"/>
      <c r="C61" s="117"/>
      <c r="D61" s="117"/>
      <c r="E61" s="118"/>
      <c r="F61" s="128"/>
      <c r="G61" s="128"/>
      <c r="H61" s="164"/>
      <c r="I61" s="164"/>
      <c r="J61" s="131"/>
      <c r="K61" s="169"/>
      <c r="L61" s="126"/>
    </row>
    <row r="62" spans="1:12">
      <c r="A62" s="117"/>
      <c r="B62" s="118"/>
      <c r="C62" s="117"/>
      <c r="D62" s="117"/>
      <c r="E62" s="118"/>
      <c r="F62" s="128"/>
      <c r="G62" s="128"/>
      <c r="H62" s="164"/>
      <c r="I62" s="164"/>
      <c r="J62" s="131"/>
      <c r="K62" s="169"/>
      <c r="L62" s="126"/>
    </row>
    <row r="63" spans="1:12">
      <c r="A63" s="117"/>
      <c r="B63" s="118"/>
      <c r="C63" s="117"/>
      <c r="D63" s="117"/>
      <c r="E63" s="118"/>
      <c r="F63" s="128"/>
      <c r="G63" s="128"/>
      <c r="H63" s="164"/>
      <c r="I63" s="164"/>
      <c r="J63" s="161"/>
      <c r="K63" s="169"/>
      <c r="L63" s="126"/>
    </row>
    <row r="64" spans="1:12">
      <c r="A64" s="127"/>
      <c r="B64" s="124"/>
      <c r="C64" s="124"/>
      <c r="D64" s="124"/>
      <c r="E64" s="124"/>
      <c r="F64" s="130"/>
      <c r="G64" s="130"/>
      <c r="H64" s="200"/>
      <c r="I64" s="200"/>
      <c r="J64" s="161"/>
      <c r="K64" s="169"/>
      <c r="L64" s="126"/>
    </row>
    <row r="65" spans="1:12">
      <c r="A65" s="127"/>
      <c r="B65" s="124"/>
      <c r="C65" s="124"/>
      <c r="D65" s="124"/>
      <c r="E65" s="124"/>
      <c r="F65" s="130"/>
      <c r="G65" s="130"/>
      <c r="H65" s="200"/>
      <c r="I65" s="200"/>
      <c r="J65" s="161"/>
      <c r="K65" s="169"/>
      <c r="L65" s="126"/>
    </row>
    <row r="66" spans="1:12">
      <c r="A66" s="127"/>
      <c r="B66" s="124"/>
      <c r="C66" s="124"/>
      <c r="D66" s="124"/>
      <c r="E66" s="124"/>
      <c r="F66" s="130"/>
      <c r="G66" s="130"/>
      <c r="H66" s="200"/>
      <c r="I66" s="200"/>
      <c r="J66" s="161"/>
      <c r="K66" s="169"/>
      <c r="L66" s="126"/>
    </row>
    <row r="67" spans="1:12">
      <c r="A67" s="127"/>
      <c r="B67" s="124"/>
      <c r="C67" s="124"/>
      <c r="D67" s="124"/>
      <c r="E67" s="124"/>
      <c r="F67" s="130"/>
      <c r="G67" s="130"/>
      <c r="H67" s="200"/>
      <c r="I67" s="200"/>
      <c r="J67" s="161"/>
      <c r="K67" s="169"/>
      <c r="L67" s="126"/>
    </row>
    <row r="68" spans="1:12">
      <c r="A68" s="127"/>
      <c r="B68" s="124"/>
      <c r="C68" s="124"/>
      <c r="D68" s="124"/>
      <c r="E68" s="124"/>
      <c r="F68" s="130"/>
      <c r="G68" s="130"/>
      <c r="H68" s="200"/>
      <c r="I68" s="200"/>
      <c r="J68" s="161"/>
      <c r="K68" s="169"/>
      <c r="L68" s="126"/>
    </row>
    <row r="69" spans="1:12">
      <c r="A69" s="127"/>
      <c r="B69" s="124"/>
      <c r="C69" s="124"/>
      <c r="D69" s="124"/>
      <c r="E69" s="124"/>
      <c r="F69" s="130"/>
      <c r="G69" s="130"/>
      <c r="H69" s="200"/>
      <c r="I69" s="200"/>
      <c r="J69" s="161"/>
      <c r="K69" s="169"/>
      <c r="L69" s="126"/>
    </row>
    <row r="70" spans="1:12">
      <c r="A70" s="63" t="s">
        <v>2</v>
      </c>
      <c r="B70" s="63"/>
      <c r="C70" s="44"/>
      <c r="F70" s="1"/>
      <c r="G70" s="1"/>
      <c r="J70" s="66"/>
      <c r="K70" s="61">
        <f>SUM(K7:K69)</f>
        <v>370</v>
      </c>
    </row>
    <row r="72" spans="1:12">
      <c r="B72" s="7"/>
      <c r="G72" s="1"/>
      <c r="H72"/>
      <c r="I72"/>
    </row>
    <row r="73" spans="1:12" ht="15" customHeight="1">
      <c r="A73" s="697" t="s">
        <v>12</v>
      </c>
      <c r="B73" s="697"/>
      <c r="C73" s="697"/>
      <c r="D73" s="697"/>
      <c r="E73" s="697"/>
      <c r="F73" s="697"/>
      <c r="G73" s="697"/>
      <c r="H73" s="697"/>
      <c r="I73" s="697"/>
      <c r="J73" s="697"/>
      <c r="K73" s="697"/>
    </row>
  </sheetData>
  <mergeCells count="3">
    <mergeCell ref="A2:K2"/>
    <mergeCell ref="A4:K4"/>
    <mergeCell ref="A73:K73"/>
  </mergeCells>
  <phoneticPr fontId="21" type="noConversion"/>
  <hyperlinks>
    <hyperlink ref="F10" r:id="rId1"/>
    <hyperlink ref="F11" r:id="rId2"/>
    <hyperlink ref="F12" r:id="rId3"/>
    <hyperlink ref="F13" r:id="rId4"/>
    <hyperlink ref="F14" r:id="rId5"/>
    <hyperlink ref="F15" r:id="rId6"/>
    <hyperlink ref="F16" r:id="rId7"/>
    <hyperlink ref="F17" r:id="rId8"/>
    <hyperlink ref="F18" r:id="rId9"/>
    <hyperlink ref="F19" r:id="rId10"/>
    <hyperlink ref="F7" r:id="rId11"/>
    <hyperlink ref="F8" r:id="rId12"/>
    <hyperlink ref="F9" r:id="rId13"/>
    <hyperlink ref="F20" r:id="rId14"/>
    <hyperlink ref="F21" r:id="rId15"/>
  </hyperlinks>
  <pageMargins left="0.511811023622047" right="0.31496062992126" top="0" bottom="0" header="0" footer="0"/>
  <pageSetup paperSize="9" orientation="landscape" horizontalDpi="200" verticalDpi="200"/>
</worksheet>
</file>

<file path=xl/worksheets/sheet21.xml><?xml version="1.0" encoding="utf-8"?>
<worksheet xmlns="http://schemas.openxmlformats.org/spreadsheetml/2006/main" xmlns:r="http://schemas.openxmlformats.org/officeDocument/2006/relationships">
  <dimension ref="A2:J134"/>
  <sheetViews>
    <sheetView topLeftCell="A113" zoomScale="70" zoomScaleNormal="70" workbookViewId="0">
      <selection activeCell="O77" sqref="O77"/>
    </sheetView>
  </sheetViews>
  <sheetFormatPr defaultColWidth="8.81640625" defaultRowHeight="14.5"/>
  <cols>
    <col min="1" max="1" width="22.81640625" style="2" customWidth="1"/>
    <col min="2" max="2" width="20.26953125" style="2" customWidth="1"/>
    <col min="3" max="3" width="15" style="7" customWidth="1"/>
    <col min="4" max="4" width="28.81640625" style="7" customWidth="1"/>
    <col min="5" max="5" width="16.26953125" style="7" customWidth="1"/>
    <col min="6" max="7" width="12.1796875" style="7" customWidth="1"/>
    <col min="8" max="8" width="10" style="1" customWidth="1"/>
    <col min="9" max="9" width="21.1796875" style="1" customWidth="1"/>
    <col min="10" max="10" width="9.1796875" style="1" customWidth="1"/>
  </cols>
  <sheetData>
    <row r="2" spans="1:9" ht="15" customHeight="1">
      <c r="A2" s="640" t="s">
        <v>100</v>
      </c>
      <c r="B2" s="641"/>
      <c r="C2" s="641"/>
      <c r="D2" s="641"/>
      <c r="E2" s="641"/>
      <c r="F2" s="641"/>
      <c r="G2" s="641"/>
      <c r="H2" s="641"/>
    </row>
    <row r="3" spans="1:9" ht="15" customHeight="1">
      <c r="A3" s="12"/>
      <c r="B3" s="12"/>
      <c r="C3" s="12"/>
      <c r="D3" s="12"/>
      <c r="E3" s="12"/>
      <c r="F3" s="12"/>
      <c r="G3" s="12"/>
      <c r="H3" s="12"/>
    </row>
    <row r="4" spans="1:9" ht="90.75" customHeight="1">
      <c r="A4" s="657" t="s">
        <v>153</v>
      </c>
      <c r="B4" s="658"/>
      <c r="C4" s="658"/>
      <c r="D4" s="658"/>
      <c r="E4" s="658"/>
      <c r="F4" s="658"/>
      <c r="G4" s="658"/>
      <c r="H4" s="659"/>
    </row>
    <row r="5" spans="1:9">
      <c r="A5" s="5"/>
      <c r="B5" s="5"/>
      <c r="C5" s="6"/>
      <c r="D5" s="6"/>
      <c r="E5" s="6"/>
      <c r="F5" s="6"/>
      <c r="G5" s="6"/>
      <c r="H5" s="5"/>
    </row>
    <row r="6" spans="1:9">
      <c r="A6" s="5"/>
      <c r="B6" s="5"/>
      <c r="C6" s="6"/>
      <c r="D6" s="6"/>
      <c r="E6" s="6"/>
      <c r="F6" s="6"/>
      <c r="G6" s="5"/>
    </row>
    <row r="7" spans="1:9" ht="39">
      <c r="A7" s="51" t="s">
        <v>159</v>
      </c>
      <c r="B7" s="47" t="s">
        <v>156</v>
      </c>
      <c r="C7" s="48" t="s">
        <v>25</v>
      </c>
      <c r="D7" s="54" t="s">
        <v>157</v>
      </c>
      <c r="E7" s="56" t="s">
        <v>158</v>
      </c>
      <c r="F7" s="51" t="s">
        <v>160</v>
      </c>
      <c r="G7" s="47" t="s">
        <v>54</v>
      </c>
      <c r="H7" s="51" t="s">
        <v>7</v>
      </c>
      <c r="I7" s="116" t="s">
        <v>203</v>
      </c>
    </row>
    <row r="8" spans="1:9" ht="58">
      <c r="A8" s="146" t="s">
        <v>341</v>
      </c>
      <c r="B8" s="145" t="s">
        <v>340</v>
      </c>
      <c r="C8" s="145" t="s">
        <v>274</v>
      </c>
      <c r="D8" s="146" t="s">
        <v>341</v>
      </c>
      <c r="E8" s="213" t="s">
        <v>342</v>
      </c>
      <c r="F8" s="124" t="s">
        <v>343</v>
      </c>
      <c r="G8" s="149">
        <v>20</v>
      </c>
      <c r="H8" s="169">
        <v>10</v>
      </c>
      <c r="I8" s="126" t="s">
        <v>329</v>
      </c>
    </row>
    <row r="9" spans="1:9" ht="145">
      <c r="A9" s="118" t="s">
        <v>345</v>
      </c>
      <c r="B9" s="117" t="s">
        <v>344</v>
      </c>
      <c r="C9" s="214" t="s">
        <v>274</v>
      </c>
      <c r="D9" s="118" t="s">
        <v>345</v>
      </c>
      <c r="E9" s="213" t="s">
        <v>346</v>
      </c>
      <c r="F9" s="124" t="s">
        <v>347</v>
      </c>
      <c r="G9" s="149">
        <v>20</v>
      </c>
      <c r="H9" s="169">
        <v>10</v>
      </c>
      <c r="I9" s="126" t="s">
        <v>329</v>
      </c>
    </row>
    <row r="10" spans="1:9" ht="39">
      <c r="A10" s="127" t="s">
        <v>349</v>
      </c>
      <c r="B10" s="117" t="s">
        <v>350</v>
      </c>
      <c r="C10" s="117" t="s">
        <v>274</v>
      </c>
      <c r="D10" s="146" t="s">
        <v>351</v>
      </c>
      <c r="E10" s="213" t="s">
        <v>352</v>
      </c>
      <c r="F10" s="127" t="s">
        <v>353</v>
      </c>
      <c r="G10" s="149">
        <v>20</v>
      </c>
      <c r="H10" s="127">
        <v>20</v>
      </c>
      <c r="I10" s="126" t="s">
        <v>354</v>
      </c>
    </row>
    <row r="11" spans="1:9" ht="117">
      <c r="A11" s="218" t="s">
        <v>371</v>
      </c>
      <c r="B11" s="218" t="s">
        <v>280</v>
      </c>
      <c r="C11" s="218" t="s">
        <v>274</v>
      </c>
      <c r="D11" s="218" t="s">
        <v>372</v>
      </c>
      <c r="E11" s="222" t="s">
        <v>373</v>
      </c>
      <c r="F11" s="218" t="s">
        <v>374</v>
      </c>
      <c r="G11" s="223">
        <v>20</v>
      </c>
      <c r="H11" s="224">
        <v>20</v>
      </c>
      <c r="I11" s="126" t="s">
        <v>280</v>
      </c>
    </row>
    <row r="12" spans="1:9" ht="43.5">
      <c r="A12" s="127" t="s">
        <v>412</v>
      </c>
      <c r="B12" s="145" t="s">
        <v>413</v>
      </c>
      <c r="C12" s="145" t="s">
        <v>274</v>
      </c>
      <c r="D12" s="146" t="s">
        <v>414</v>
      </c>
      <c r="E12" s="213" t="s">
        <v>415</v>
      </c>
      <c r="F12" s="127" t="s">
        <v>416</v>
      </c>
      <c r="G12" s="149"/>
      <c r="H12" s="127">
        <v>20</v>
      </c>
      <c r="I12" s="126" t="s">
        <v>284</v>
      </c>
    </row>
    <row r="13" spans="1:9" ht="29">
      <c r="A13" s="127" t="s">
        <v>417</v>
      </c>
      <c r="B13" s="117" t="s">
        <v>413</v>
      </c>
      <c r="C13" s="117" t="s">
        <v>274</v>
      </c>
      <c r="D13" s="118" t="s">
        <v>418</v>
      </c>
      <c r="E13" s="213" t="s">
        <v>419</v>
      </c>
      <c r="F13" s="245">
        <v>43371</v>
      </c>
      <c r="G13" s="215"/>
      <c r="H13" s="126">
        <v>20</v>
      </c>
      <c r="I13" s="126" t="s">
        <v>284</v>
      </c>
    </row>
    <row r="14" spans="1:9" ht="26">
      <c r="A14" s="127" t="s">
        <v>451</v>
      </c>
      <c r="B14" s="145" t="s">
        <v>432</v>
      </c>
      <c r="C14" s="145" t="s">
        <v>274</v>
      </c>
      <c r="D14" s="250" t="s">
        <v>452</v>
      </c>
      <c r="E14" s="127"/>
      <c r="F14" s="124" t="s">
        <v>343</v>
      </c>
      <c r="G14" s="149">
        <v>20</v>
      </c>
      <c r="H14" s="127">
        <v>20</v>
      </c>
      <c r="I14" s="126" t="s">
        <v>439</v>
      </c>
    </row>
    <row r="15" spans="1:9" ht="39">
      <c r="A15" s="117" t="s">
        <v>453</v>
      </c>
      <c r="B15" s="117" t="s">
        <v>432</v>
      </c>
      <c r="C15" s="251" t="s">
        <v>274</v>
      </c>
      <c r="D15" s="252" t="s">
        <v>454</v>
      </c>
      <c r="E15" s="127"/>
      <c r="F15" s="124" t="s">
        <v>455</v>
      </c>
      <c r="G15" s="215">
        <v>20</v>
      </c>
      <c r="H15" s="126">
        <v>20</v>
      </c>
      <c r="I15" s="126" t="s">
        <v>439</v>
      </c>
    </row>
    <row r="16" spans="1:9" ht="52">
      <c r="A16" s="127" t="s">
        <v>456</v>
      </c>
      <c r="B16" s="117" t="s">
        <v>432</v>
      </c>
      <c r="C16" s="117" t="s">
        <v>274</v>
      </c>
      <c r="D16" s="250" t="s">
        <v>457</v>
      </c>
      <c r="E16" s="127"/>
      <c r="F16" s="124" t="s">
        <v>458</v>
      </c>
      <c r="G16" s="215">
        <v>20</v>
      </c>
      <c r="H16" s="126">
        <v>20</v>
      </c>
      <c r="I16" s="126" t="s">
        <v>439</v>
      </c>
    </row>
    <row r="17" spans="1:9" ht="39">
      <c r="A17" s="127" t="s">
        <v>459</v>
      </c>
      <c r="B17" s="127" t="s">
        <v>460</v>
      </c>
      <c r="C17" s="127" t="s">
        <v>274</v>
      </c>
      <c r="D17" s="124" t="s">
        <v>461</v>
      </c>
      <c r="E17" s="127"/>
      <c r="F17" s="124" t="s">
        <v>462</v>
      </c>
      <c r="G17" s="215">
        <v>0</v>
      </c>
      <c r="H17" s="126">
        <v>0</v>
      </c>
      <c r="I17" s="126" t="s">
        <v>439</v>
      </c>
    </row>
    <row r="18" spans="1:9" ht="39">
      <c r="A18" s="127" t="s">
        <v>463</v>
      </c>
      <c r="B18" s="127" t="s">
        <v>432</v>
      </c>
      <c r="C18" s="127" t="s">
        <v>274</v>
      </c>
      <c r="D18" s="124" t="s">
        <v>464</v>
      </c>
      <c r="E18" s="127"/>
      <c r="F18" s="245">
        <v>43441</v>
      </c>
      <c r="G18" s="154">
        <v>0</v>
      </c>
      <c r="H18" s="126">
        <v>0</v>
      </c>
      <c r="I18" s="126" t="s">
        <v>439</v>
      </c>
    </row>
    <row r="19" spans="1:9" ht="26">
      <c r="A19" s="263" t="s">
        <v>543</v>
      </c>
      <c r="B19" s="117" t="s">
        <v>471</v>
      </c>
      <c r="C19" s="145" t="s">
        <v>274</v>
      </c>
      <c r="D19" s="146" t="s">
        <v>544</v>
      </c>
      <c r="E19" s="127" t="s">
        <v>545</v>
      </c>
      <c r="F19" s="127" t="s">
        <v>546</v>
      </c>
      <c r="G19" s="149">
        <v>20</v>
      </c>
      <c r="H19" s="127">
        <v>20</v>
      </c>
      <c r="I19" s="126" t="s">
        <v>289</v>
      </c>
    </row>
    <row r="20" spans="1:9" ht="39">
      <c r="A20" s="264" t="s">
        <v>547</v>
      </c>
      <c r="B20" s="117" t="s">
        <v>471</v>
      </c>
      <c r="C20" s="251" t="s">
        <v>274</v>
      </c>
      <c r="D20" s="118" t="s">
        <v>548</v>
      </c>
      <c r="E20" s="127" t="s">
        <v>549</v>
      </c>
      <c r="F20" s="124" t="s">
        <v>550</v>
      </c>
      <c r="G20" s="215">
        <v>40</v>
      </c>
      <c r="H20" s="126">
        <v>40</v>
      </c>
      <c r="I20" s="126" t="s">
        <v>289</v>
      </c>
    </row>
    <row r="21" spans="1:9" ht="43.5">
      <c r="A21" s="265" t="s">
        <v>560</v>
      </c>
      <c r="B21" s="266" t="s">
        <v>561</v>
      </c>
      <c r="C21" s="266" t="s">
        <v>274</v>
      </c>
      <c r="D21" s="267" t="s">
        <v>562</v>
      </c>
      <c r="E21" s="213" t="s">
        <v>415</v>
      </c>
      <c r="F21" s="268" t="s">
        <v>563</v>
      </c>
      <c r="G21" s="269">
        <v>20</v>
      </c>
      <c r="H21" s="268">
        <v>20</v>
      </c>
      <c r="I21" s="126" t="s">
        <v>551</v>
      </c>
    </row>
    <row r="22" spans="1:9">
      <c r="A22" s="270" t="s">
        <v>564</v>
      </c>
      <c r="B22" s="118" t="s">
        <v>561</v>
      </c>
      <c r="C22" s="118" t="s">
        <v>274</v>
      </c>
      <c r="D22" s="118" t="s">
        <v>565</v>
      </c>
      <c r="E22" s="247" t="s">
        <v>566</v>
      </c>
      <c r="F22" s="271">
        <v>43260</v>
      </c>
      <c r="G22" s="215">
        <v>20</v>
      </c>
      <c r="H22" s="126">
        <v>20</v>
      </c>
      <c r="I22" s="126" t="s">
        <v>551</v>
      </c>
    </row>
    <row r="23" spans="1:9" ht="101.5">
      <c r="A23" s="272" t="s">
        <v>567</v>
      </c>
      <c r="B23" s="124" t="s">
        <v>561</v>
      </c>
      <c r="C23" s="124" t="s">
        <v>274</v>
      </c>
      <c r="D23" s="124" t="s">
        <v>568</v>
      </c>
      <c r="E23" s="213" t="s">
        <v>569</v>
      </c>
      <c r="F23" s="271">
        <v>43441</v>
      </c>
      <c r="G23" s="215">
        <v>20</v>
      </c>
      <c r="H23" s="126">
        <v>20</v>
      </c>
      <c r="I23" s="126" t="s">
        <v>551</v>
      </c>
    </row>
    <row r="24" spans="1:9" ht="78">
      <c r="A24" s="127" t="s">
        <v>617</v>
      </c>
      <c r="B24" s="145" t="s">
        <v>293</v>
      </c>
      <c r="C24" s="145" t="s">
        <v>274</v>
      </c>
      <c r="D24" s="146" t="s">
        <v>618</v>
      </c>
      <c r="E24" s="127" t="s">
        <v>619</v>
      </c>
      <c r="F24" s="127" t="s">
        <v>620</v>
      </c>
      <c r="G24" s="149">
        <v>20</v>
      </c>
      <c r="H24" s="127">
        <v>20</v>
      </c>
      <c r="I24" s="126" t="s">
        <v>293</v>
      </c>
    </row>
    <row r="25" spans="1:9" ht="65">
      <c r="A25" s="117" t="s">
        <v>621</v>
      </c>
      <c r="B25" s="117" t="s">
        <v>293</v>
      </c>
      <c r="C25" s="214" t="s">
        <v>274</v>
      </c>
      <c r="D25" s="287" t="s">
        <v>622</v>
      </c>
      <c r="E25" s="127" t="s">
        <v>623</v>
      </c>
      <c r="F25" s="124" t="s">
        <v>624</v>
      </c>
      <c r="G25" s="215">
        <v>40</v>
      </c>
      <c r="H25" s="126">
        <v>40</v>
      </c>
      <c r="I25" s="126" t="s">
        <v>293</v>
      </c>
    </row>
    <row r="26" spans="1:9" ht="65">
      <c r="A26" s="127" t="s">
        <v>681</v>
      </c>
      <c r="B26" s="145" t="s">
        <v>294</v>
      </c>
      <c r="C26" s="145" t="s">
        <v>274</v>
      </c>
      <c r="D26" s="146" t="s">
        <v>682</v>
      </c>
      <c r="E26" s="247" t="s">
        <v>619</v>
      </c>
      <c r="F26" s="124" t="s">
        <v>683</v>
      </c>
      <c r="G26" s="149">
        <v>20</v>
      </c>
      <c r="H26" s="124">
        <v>20</v>
      </c>
      <c r="I26" s="126" t="s">
        <v>626</v>
      </c>
    </row>
    <row r="27" spans="1:9" ht="39">
      <c r="A27" s="117" t="s">
        <v>684</v>
      </c>
      <c r="B27" s="117" t="s">
        <v>294</v>
      </c>
      <c r="C27" s="214" t="s">
        <v>274</v>
      </c>
      <c r="D27" s="118" t="s">
        <v>685</v>
      </c>
      <c r="E27" s="247" t="s">
        <v>686</v>
      </c>
      <c r="F27" s="124" t="s">
        <v>687</v>
      </c>
      <c r="G27" s="215">
        <v>20</v>
      </c>
      <c r="H27" s="126">
        <v>20</v>
      </c>
      <c r="I27" s="126" t="s">
        <v>626</v>
      </c>
    </row>
    <row r="28" spans="1:9" ht="65">
      <c r="A28" s="127" t="s">
        <v>688</v>
      </c>
      <c r="B28" s="117" t="s">
        <v>294</v>
      </c>
      <c r="C28" s="117" t="s">
        <v>274</v>
      </c>
      <c r="D28" s="118" t="s">
        <v>689</v>
      </c>
      <c r="E28" s="247" t="s">
        <v>415</v>
      </c>
      <c r="F28" s="124" t="s">
        <v>563</v>
      </c>
      <c r="G28" s="215">
        <v>20</v>
      </c>
      <c r="H28" s="126">
        <v>20</v>
      </c>
      <c r="I28" s="126" t="s">
        <v>626</v>
      </c>
    </row>
    <row r="29" spans="1:9" ht="130.5">
      <c r="A29" s="268" t="s">
        <v>752</v>
      </c>
      <c r="B29" s="266" t="s">
        <v>296</v>
      </c>
      <c r="C29" s="266" t="s">
        <v>274</v>
      </c>
      <c r="D29" s="268" t="s">
        <v>753</v>
      </c>
      <c r="E29" s="300" t="s">
        <v>754</v>
      </c>
      <c r="F29" s="268" t="s">
        <v>755</v>
      </c>
      <c r="G29" s="269">
        <v>40</v>
      </c>
      <c r="H29" s="268">
        <v>40</v>
      </c>
      <c r="I29" s="126" t="s">
        <v>296</v>
      </c>
    </row>
    <row r="30" spans="1:9" ht="91">
      <c r="A30" s="290" t="s">
        <v>756</v>
      </c>
      <c r="B30" s="290" t="s">
        <v>296</v>
      </c>
      <c r="C30" s="314" t="s">
        <v>274</v>
      </c>
      <c r="D30" s="290" t="s">
        <v>757</v>
      </c>
      <c r="E30" s="300" t="s">
        <v>758</v>
      </c>
      <c r="F30" s="268" t="s">
        <v>759</v>
      </c>
      <c r="G30" s="315">
        <v>40</v>
      </c>
      <c r="H30" s="294">
        <v>0</v>
      </c>
      <c r="I30" s="126" t="s">
        <v>296</v>
      </c>
    </row>
    <row r="31" spans="1:9" ht="43.5">
      <c r="A31" s="268" t="s">
        <v>760</v>
      </c>
      <c r="B31" s="290" t="s">
        <v>296</v>
      </c>
      <c r="C31" s="290" t="s">
        <v>274</v>
      </c>
      <c r="D31" s="290" t="s">
        <v>761</v>
      </c>
      <c r="E31" s="213" t="s">
        <v>762</v>
      </c>
      <c r="F31" s="316">
        <v>43441</v>
      </c>
      <c r="G31" s="315">
        <v>20</v>
      </c>
      <c r="H31" s="294">
        <v>20</v>
      </c>
      <c r="I31" s="126" t="s">
        <v>296</v>
      </c>
    </row>
    <row r="32" spans="1:9" ht="117">
      <c r="A32" s="268" t="s">
        <v>763</v>
      </c>
      <c r="B32" s="268" t="s">
        <v>296</v>
      </c>
      <c r="C32" s="268" t="s">
        <v>274</v>
      </c>
      <c r="D32" s="268" t="s">
        <v>372</v>
      </c>
      <c r="E32" s="300" t="s">
        <v>373</v>
      </c>
      <c r="F32" s="268" t="s">
        <v>374</v>
      </c>
      <c r="G32" s="315">
        <v>20</v>
      </c>
      <c r="H32" s="294">
        <v>0</v>
      </c>
      <c r="I32" s="126" t="s">
        <v>296</v>
      </c>
    </row>
    <row r="33" spans="1:9" ht="65">
      <c r="A33" s="268" t="s">
        <v>764</v>
      </c>
      <c r="B33" s="268" t="s">
        <v>296</v>
      </c>
      <c r="C33" s="268" t="s">
        <v>274</v>
      </c>
      <c r="D33" s="268" t="s">
        <v>765</v>
      </c>
      <c r="E33" s="300"/>
      <c r="F33" s="268" t="s">
        <v>766</v>
      </c>
      <c r="G33" s="315">
        <v>20</v>
      </c>
      <c r="H33" s="294">
        <v>0</v>
      </c>
      <c r="I33" s="126" t="s">
        <v>296</v>
      </c>
    </row>
    <row r="34" spans="1:9" ht="91">
      <c r="A34" s="268" t="s">
        <v>767</v>
      </c>
      <c r="B34" s="268" t="s">
        <v>296</v>
      </c>
      <c r="C34" s="268" t="s">
        <v>274</v>
      </c>
      <c r="D34" s="268" t="s">
        <v>768</v>
      </c>
      <c r="E34" s="300" t="s">
        <v>619</v>
      </c>
      <c r="F34" s="268" t="s">
        <v>769</v>
      </c>
      <c r="G34" s="315">
        <v>20</v>
      </c>
      <c r="H34" s="294">
        <v>0</v>
      </c>
      <c r="I34" s="126" t="s">
        <v>296</v>
      </c>
    </row>
    <row r="35" spans="1:9" ht="72.5">
      <c r="A35" s="268" t="s">
        <v>770</v>
      </c>
      <c r="B35" s="268" t="s">
        <v>296</v>
      </c>
      <c r="C35" s="268" t="s">
        <v>274</v>
      </c>
      <c r="D35" s="268" t="s">
        <v>771</v>
      </c>
      <c r="E35" s="213" t="s">
        <v>772</v>
      </c>
      <c r="F35" s="268" t="s">
        <v>773</v>
      </c>
      <c r="G35" s="312">
        <v>20</v>
      </c>
      <c r="H35" s="294">
        <v>0</v>
      </c>
      <c r="I35" s="126" t="s">
        <v>296</v>
      </c>
    </row>
    <row r="36" spans="1:9" ht="52">
      <c r="A36" s="268" t="s">
        <v>804</v>
      </c>
      <c r="B36" s="266" t="s">
        <v>789</v>
      </c>
      <c r="C36" s="266" t="s">
        <v>274</v>
      </c>
      <c r="D36" s="268" t="s">
        <v>805</v>
      </c>
      <c r="E36" s="268" t="s">
        <v>665</v>
      </c>
      <c r="F36" s="268" t="s">
        <v>806</v>
      </c>
      <c r="G36" s="269">
        <v>20</v>
      </c>
      <c r="H36" s="268">
        <v>20</v>
      </c>
      <c r="I36" s="126" t="s">
        <v>298</v>
      </c>
    </row>
    <row r="37" spans="1:9" ht="52">
      <c r="A37" s="266" t="s">
        <v>807</v>
      </c>
      <c r="B37" s="266" t="s">
        <v>789</v>
      </c>
      <c r="C37" s="314" t="s">
        <v>274</v>
      </c>
      <c r="D37" s="266" t="s">
        <v>808</v>
      </c>
      <c r="E37" s="268" t="s">
        <v>809</v>
      </c>
      <c r="F37" s="268" t="s">
        <v>343</v>
      </c>
      <c r="G37" s="315">
        <v>20</v>
      </c>
      <c r="H37" s="294">
        <v>20</v>
      </c>
      <c r="I37" s="126" t="s">
        <v>298</v>
      </c>
    </row>
    <row r="38" spans="1:9" ht="78">
      <c r="A38" s="268" t="s">
        <v>810</v>
      </c>
      <c r="B38" s="266" t="s">
        <v>789</v>
      </c>
      <c r="C38" s="266" t="s">
        <v>274</v>
      </c>
      <c r="D38" s="266" t="s">
        <v>799</v>
      </c>
      <c r="E38" s="268" t="s">
        <v>800</v>
      </c>
      <c r="F38" s="268" t="s">
        <v>339</v>
      </c>
      <c r="G38" s="315">
        <v>20</v>
      </c>
      <c r="H38" s="294">
        <v>20</v>
      </c>
      <c r="I38" s="126" t="s">
        <v>298</v>
      </c>
    </row>
    <row r="39" spans="1:9" ht="58">
      <c r="A39" s="238" t="s">
        <v>867</v>
      </c>
      <c r="B39" s="238" t="s">
        <v>842</v>
      </c>
      <c r="C39" s="338" t="s">
        <v>274</v>
      </c>
      <c r="D39" s="220" t="s">
        <v>868</v>
      </c>
      <c r="E39" s="324" t="s">
        <v>342</v>
      </c>
      <c r="F39" s="240" t="s">
        <v>343</v>
      </c>
      <c r="G39" s="339">
        <v>20</v>
      </c>
      <c r="H39" s="331">
        <v>20</v>
      </c>
      <c r="I39" s="126" t="s">
        <v>822</v>
      </c>
    </row>
    <row r="40" spans="1:9" ht="65">
      <c r="A40" s="236" t="s">
        <v>869</v>
      </c>
      <c r="B40" s="236" t="s">
        <v>842</v>
      </c>
      <c r="C40" s="338" t="s">
        <v>274</v>
      </c>
      <c r="D40" s="240" t="s">
        <v>870</v>
      </c>
      <c r="E40" s="324" t="s">
        <v>871</v>
      </c>
      <c r="F40" s="240" t="s">
        <v>872</v>
      </c>
      <c r="G40" s="339">
        <v>20</v>
      </c>
      <c r="H40" s="331">
        <v>20</v>
      </c>
      <c r="I40" s="126" t="s">
        <v>822</v>
      </c>
    </row>
    <row r="41" spans="1:9" ht="65">
      <c r="A41" s="236" t="s">
        <v>873</v>
      </c>
      <c r="B41" s="236" t="s">
        <v>842</v>
      </c>
      <c r="C41" s="338" t="s">
        <v>274</v>
      </c>
      <c r="D41" s="240" t="s">
        <v>874</v>
      </c>
      <c r="E41" s="324" t="s">
        <v>875</v>
      </c>
      <c r="F41" s="240" t="s">
        <v>876</v>
      </c>
      <c r="G41" s="336">
        <v>20</v>
      </c>
      <c r="H41" s="331">
        <v>20</v>
      </c>
      <c r="I41" s="126" t="s">
        <v>822</v>
      </c>
    </row>
    <row r="42" spans="1:9" ht="130.5">
      <c r="A42" s="236" t="s">
        <v>877</v>
      </c>
      <c r="B42" s="236" t="s">
        <v>842</v>
      </c>
      <c r="C42" s="338" t="s">
        <v>274</v>
      </c>
      <c r="D42" s="335" t="s">
        <v>878</v>
      </c>
      <c r="E42" s="324" t="s">
        <v>879</v>
      </c>
      <c r="F42" s="240" t="s">
        <v>880</v>
      </c>
      <c r="G42" s="336">
        <v>20</v>
      </c>
      <c r="H42" s="331">
        <v>0</v>
      </c>
      <c r="I42" s="126" t="s">
        <v>822</v>
      </c>
    </row>
    <row r="43" spans="1:9" ht="78">
      <c r="A43" s="236" t="s">
        <v>881</v>
      </c>
      <c r="B43" s="236" t="s">
        <v>842</v>
      </c>
      <c r="C43" s="338" t="s">
        <v>274</v>
      </c>
      <c r="D43" s="240" t="s">
        <v>882</v>
      </c>
      <c r="E43" s="324" t="s">
        <v>883</v>
      </c>
      <c r="F43" s="240" t="s">
        <v>884</v>
      </c>
      <c r="G43" s="336">
        <v>20</v>
      </c>
      <c r="H43" s="331">
        <v>0</v>
      </c>
      <c r="I43" s="126" t="s">
        <v>822</v>
      </c>
    </row>
    <row r="44" spans="1:9" ht="39">
      <c r="A44" s="236" t="s">
        <v>885</v>
      </c>
      <c r="B44" s="236" t="s">
        <v>842</v>
      </c>
      <c r="C44" s="236" t="s">
        <v>274</v>
      </c>
      <c r="D44" s="240" t="s">
        <v>886</v>
      </c>
      <c r="E44" s="324"/>
      <c r="F44" s="240" t="s">
        <v>887</v>
      </c>
      <c r="G44" s="336">
        <v>20</v>
      </c>
      <c r="H44" s="331">
        <v>0</v>
      </c>
      <c r="I44" s="126" t="s">
        <v>822</v>
      </c>
    </row>
    <row r="45" spans="1:9" ht="58">
      <c r="A45" s="236" t="s">
        <v>936</v>
      </c>
      <c r="B45" s="238" t="s">
        <v>313</v>
      </c>
      <c r="C45" s="238" t="s">
        <v>274</v>
      </c>
      <c r="D45" s="335" t="s">
        <v>937</v>
      </c>
      <c r="E45" s="324" t="s">
        <v>342</v>
      </c>
      <c r="F45" s="236" t="s">
        <v>938</v>
      </c>
      <c r="G45" s="334">
        <v>20</v>
      </c>
      <c r="H45" s="235">
        <v>20</v>
      </c>
      <c r="I45" s="126" t="s">
        <v>313</v>
      </c>
    </row>
    <row r="46" spans="1:9" ht="29">
      <c r="A46" s="348" t="s">
        <v>939</v>
      </c>
      <c r="B46" s="238" t="s">
        <v>313</v>
      </c>
      <c r="C46" s="349" t="s">
        <v>274</v>
      </c>
      <c r="D46" s="350" t="s">
        <v>418</v>
      </c>
      <c r="E46" s="351" t="s">
        <v>419</v>
      </c>
      <c r="F46" s="352">
        <v>43371</v>
      </c>
      <c r="G46" s="353">
        <v>20</v>
      </c>
      <c r="H46" s="235">
        <v>20</v>
      </c>
      <c r="I46" s="126" t="s">
        <v>313</v>
      </c>
    </row>
    <row r="47" spans="1:9" ht="78.5">
      <c r="A47" s="284" t="s">
        <v>959</v>
      </c>
      <c r="B47" s="354" t="s">
        <v>941</v>
      </c>
      <c r="C47" s="354" t="s">
        <v>274</v>
      </c>
      <c r="D47" s="363" t="s">
        <v>960</v>
      </c>
      <c r="E47" s="284" t="s">
        <v>961</v>
      </c>
      <c r="F47" s="284" t="s">
        <v>962</v>
      </c>
      <c r="G47" s="364">
        <v>20</v>
      </c>
      <c r="H47" s="284">
        <v>20</v>
      </c>
      <c r="I47" s="126" t="s">
        <v>314</v>
      </c>
    </row>
    <row r="48" spans="1:9" ht="52">
      <c r="A48" s="127" t="s">
        <v>1759</v>
      </c>
      <c r="B48" s="145" t="s">
        <v>1760</v>
      </c>
      <c r="C48" s="150" t="s">
        <v>219</v>
      </c>
      <c r="D48" s="146" t="s">
        <v>1761</v>
      </c>
      <c r="E48" s="127" t="s">
        <v>1762</v>
      </c>
      <c r="F48" s="451">
        <v>43427</v>
      </c>
      <c r="G48" s="149">
        <v>20</v>
      </c>
      <c r="H48" s="169">
        <v>20</v>
      </c>
      <c r="I48" s="126" t="s">
        <v>1760</v>
      </c>
    </row>
    <row r="49" spans="1:9" ht="39">
      <c r="A49" s="127" t="s">
        <v>1787</v>
      </c>
      <c r="B49" s="145" t="s">
        <v>1768</v>
      </c>
      <c r="C49" s="150" t="s">
        <v>219</v>
      </c>
      <c r="D49" s="146" t="s">
        <v>1788</v>
      </c>
      <c r="E49" s="127" t="s">
        <v>1789</v>
      </c>
      <c r="F49" s="127" t="s">
        <v>1790</v>
      </c>
      <c r="G49" s="149">
        <v>20</v>
      </c>
      <c r="H49" s="169">
        <v>20</v>
      </c>
      <c r="I49" s="126" t="s">
        <v>1768</v>
      </c>
    </row>
    <row r="50" spans="1:9" ht="39">
      <c r="A50" s="127" t="s">
        <v>1791</v>
      </c>
      <c r="B50" s="145" t="s">
        <v>1768</v>
      </c>
      <c r="C50" s="150" t="s">
        <v>219</v>
      </c>
      <c r="D50" s="146" t="s">
        <v>1792</v>
      </c>
      <c r="E50" s="127" t="s">
        <v>1793</v>
      </c>
      <c r="F50" s="127" t="s">
        <v>1794</v>
      </c>
      <c r="G50" s="149">
        <v>20</v>
      </c>
      <c r="H50" s="169">
        <v>20</v>
      </c>
      <c r="I50" s="126" t="s">
        <v>1768</v>
      </c>
    </row>
    <row r="51" spans="1:9" ht="91">
      <c r="A51" s="127" t="s">
        <v>1795</v>
      </c>
      <c r="B51" s="145" t="s">
        <v>1768</v>
      </c>
      <c r="C51" s="150" t="s">
        <v>252</v>
      </c>
      <c r="D51" s="146" t="s">
        <v>1778</v>
      </c>
      <c r="E51" s="127" t="s">
        <v>1779</v>
      </c>
      <c r="F51" s="127" t="s">
        <v>1780</v>
      </c>
      <c r="G51" s="149">
        <v>20</v>
      </c>
      <c r="H51" s="169">
        <v>20</v>
      </c>
      <c r="I51" s="126" t="s">
        <v>1768</v>
      </c>
    </row>
    <row r="52" spans="1:9" ht="91">
      <c r="A52" s="127" t="s">
        <v>1796</v>
      </c>
      <c r="B52" s="145" t="s">
        <v>1768</v>
      </c>
      <c r="C52" s="150" t="s">
        <v>1784</v>
      </c>
      <c r="D52" s="146" t="s">
        <v>1781</v>
      </c>
      <c r="E52" s="127" t="s">
        <v>1782</v>
      </c>
      <c r="F52" s="127" t="s">
        <v>1783</v>
      </c>
      <c r="G52" s="149">
        <v>20</v>
      </c>
      <c r="H52" s="169"/>
      <c r="I52" s="126" t="s">
        <v>1768</v>
      </c>
    </row>
    <row r="53" spans="1:9" ht="91">
      <c r="A53" s="127" t="s">
        <v>1797</v>
      </c>
      <c r="B53" s="145" t="s">
        <v>1768</v>
      </c>
      <c r="C53" s="150" t="s">
        <v>1798</v>
      </c>
      <c r="D53" s="146" t="s">
        <v>1785</v>
      </c>
      <c r="E53" s="127" t="s">
        <v>1786</v>
      </c>
      <c r="F53" s="127" t="s">
        <v>1777</v>
      </c>
      <c r="G53" s="149">
        <v>20</v>
      </c>
      <c r="H53" s="169"/>
      <c r="I53" s="126" t="s">
        <v>1768</v>
      </c>
    </row>
    <row r="54" spans="1:9" ht="39">
      <c r="A54" s="127" t="s">
        <v>1888</v>
      </c>
      <c r="B54" s="145" t="s">
        <v>1889</v>
      </c>
      <c r="C54" s="150" t="s">
        <v>219</v>
      </c>
      <c r="D54" s="146" t="s">
        <v>1890</v>
      </c>
      <c r="E54" s="127" t="s">
        <v>1891</v>
      </c>
      <c r="F54" s="127" t="s">
        <v>1892</v>
      </c>
      <c r="G54" s="149">
        <v>40</v>
      </c>
      <c r="H54" s="169">
        <v>40</v>
      </c>
      <c r="I54" s="126" t="s">
        <v>1889</v>
      </c>
    </row>
    <row r="55" spans="1:9" ht="104">
      <c r="A55" s="127" t="s">
        <v>2468</v>
      </c>
      <c r="B55" s="145" t="s">
        <v>1908</v>
      </c>
      <c r="C55" s="150" t="s">
        <v>219</v>
      </c>
      <c r="D55" s="146" t="s">
        <v>2469</v>
      </c>
      <c r="E55" s="127" t="s">
        <v>2470</v>
      </c>
      <c r="F55" s="451">
        <v>43131</v>
      </c>
      <c r="G55" s="149">
        <v>40</v>
      </c>
      <c r="H55" s="169">
        <v>40</v>
      </c>
      <c r="I55" s="126" t="s">
        <v>1908</v>
      </c>
    </row>
    <row r="56" spans="1:9" ht="104">
      <c r="A56" s="127" t="s">
        <v>2471</v>
      </c>
      <c r="B56" s="145" t="s">
        <v>1908</v>
      </c>
      <c r="C56" s="150" t="s">
        <v>219</v>
      </c>
      <c r="D56" s="146" t="s">
        <v>2469</v>
      </c>
      <c r="E56" s="127" t="s">
        <v>2470</v>
      </c>
      <c r="F56" s="451">
        <v>43132</v>
      </c>
      <c r="G56" s="149">
        <v>40</v>
      </c>
      <c r="H56" s="169">
        <v>20</v>
      </c>
      <c r="I56" s="126" t="s">
        <v>1908</v>
      </c>
    </row>
    <row r="57" spans="1:9" ht="52">
      <c r="A57" s="127" t="s">
        <v>2472</v>
      </c>
      <c r="B57" s="145" t="s">
        <v>1908</v>
      </c>
      <c r="C57" s="150" t="s">
        <v>219</v>
      </c>
      <c r="D57" s="146" t="s">
        <v>2473</v>
      </c>
      <c r="E57" s="127" t="s">
        <v>2474</v>
      </c>
      <c r="F57" s="127" t="s">
        <v>2475</v>
      </c>
      <c r="G57" s="149">
        <v>40</v>
      </c>
      <c r="H57" s="169"/>
      <c r="I57" s="126" t="s">
        <v>1908</v>
      </c>
    </row>
    <row r="58" spans="1:9" ht="65">
      <c r="A58" s="127" t="s">
        <v>2476</v>
      </c>
      <c r="B58" s="145" t="s">
        <v>1908</v>
      </c>
      <c r="C58" s="150" t="s">
        <v>219</v>
      </c>
      <c r="D58" s="146" t="s">
        <v>2477</v>
      </c>
      <c r="E58" s="127" t="s">
        <v>2478</v>
      </c>
      <c r="F58" s="451">
        <v>43399</v>
      </c>
      <c r="G58" s="149">
        <v>40</v>
      </c>
      <c r="H58" s="169"/>
      <c r="I58" s="126" t="s">
        <v>1908</v>
      </c>
    </row>
    <row r="59" spans="1:9" ht="26">
      <c r="A59" s="127" t="s">
        <v>2539</v>
      </c>
      <c r="B59" s="145" t="s">
        <v>1926</v>
      </c>
      <c r="C59" s="150" t="s">
        <v>219</v>
      </c>
      <c r="D59" s="146" t="s">
        <v>2540</v>
      </c>
      <c r="E59" s="127" t="s">
        <v>1971</v>
      </c>
      <c r="F59" s="451" t="s">
        <v>2541</v>
      </c>
      <c r="G59" s="149"/>
      <c r="H59" s="169"/>
      <c r="I59" s="126" t="s">
        <v>1926</v>
      </c>
    </row>
    <row r="60" spans="1:9">
      <c r="A60" s="127" t="s">
        <v>2542</v>
      </c>
      <c r="B60" s="145" t="s">
        <v>1926</v>
      </c>
      <c r="C60" s="150" t="s">
        <v>219</v>
      </c>
      <c r="D60" s="146" t="s">
        <v>2543</v>
      </c>
      <c r="E60" s="127" t="s">
        <v>1971</v>
      </c>
      <c r="F60" s="451" t="s">
        <v>2544</v>
      </c>
      <c r="G60" s="149"/>
      <c r="H60" s="169"/>
      <c r="I60" s="126" t="s">
        <v>1926</v>
      </c>
    </row>
    <row r="61" spans="1:9" ht="52">
      <c r="A61" s="127" t="s">
        <v>2545</v>
      </c>
      <c r="B61" s="145" t="s">
        <v>1926</v>
      </c>
      <c r="C61" s="150" t="s">
        <v>219</v>
      </c>
      <c r="D61" s="146" t="s">
        <v>2540</v>
      </c>
      <c r="E61" s="127" t="s">
        <v>1971</v>
      </c>
      <c r="F61" s="451" t="s">
        <v>2546</v>
      </c>
      <c r="G61" s="149"/>
      <c r="H61" s="169"/>
      <c r="I61" s="126" t="s">
        <v>1926</v>
      </c>
    </row>
    <row r="62" spans="1:9">
      <c r="A62" s="127" t="s">
        <v>2547</v>
      </c>
      <c r="B62" s="145" t="s">
        <v>1926</v>
      </c>
      <c r="C62" s="150" t="s">
        <v>219</v>
      </c>
      <c r="D62" s="146" t="s">
        <v>2548</v>
      </c>
      <c r="E62" s="127" t="s">
        <v>1971</v>
      </c>
      <c r="F62" s="451" t="s">
        <v>2549</v>
      </c>
      <c r="G62" s="149"/>
      <c r="H62" s="169"/>
      <c r="I62" s="126" t="s">
        <v>1926</v>
      </c>
    </row>
    <row r="63" spans="1:9" ht="39">
      <c r="A63" s="127" t="s">
        <v>2550</v>
      </c>
      <c r="B63" s="145" t="s">
        <v>1926</v>
      </c>
      <c r="C63" s="150" t="s">
        <v>219</v>
      </c>
      <c r="D63" s="146" t="s">
        <v>2551</v>
      </c>
      <c r="E63" s="127" t="s">
        <v>1971</v>
      </c>
      <c r="F63" s="451" t="s">
        <v>2491</v>
      </c>
      <c r="G63" s="149"/>
      <c r="H63" s="169"/>
      <c r="I63" s="126" t="s">
        <v>1926</v>
      </c>
    </row>
    <row r="64" spans="1:9" ht="39">
      <c r="A64" s="127" t="s">
        <v>2552</v>
      </c>
      <c r="B64" s="145" t="s">
        <v>1926</v>
      </c>
      <c r="C64" s="150" t="s">
        <v>219</v>
      </c>
      <c r="D64" s="146" t="s">
        <v>2540</v>
      </c>
      <c r="E64" s="127" t="s">
        <v>1971</v>
      </c>
      <c r="F64" s="451" t="s">
        <v>2553</v>
      </c>
      <c r="G64" s="149"/>
      <c r="H64" s="169"/>
      <c r="I64" s="126" t="s">
        <v>1926</v>
      </c>
    </row>
    <row r="65" spans="1:9" ht="26">
      <c r="A65" s="127" t="s">
        <v>2554</v>
      </c>
      <c r="B65" s="145" t="s">
        <v>1926</v>
      </c>
      <c r="C65" s="150" t="s">
        <v>219</v>
      </c>
      <c r="D65" s="146" t="s">
        <v>2555</v>
      </c>
      <c r="E65" s="127" t="s">
        <v>1971</v>
      </c>
      <c r="F65" s="451" t="s">
        <v>2556</v>
      </c>
      <c r="G65" s="149"/>
      <c r="H65" s="169"/>
      <c r="I65" s="126" t="s">
        <v>1926</v>
      </c>
    </row>
    <row r="66" spans="1:9" ht="39">
      <c r="A66" s="127" t="s">
        <v>2557</v>
      </c>
      <c r="B66" s="145" t="s">
        <v>1926</v>
      </c>
      <c r="C66" s="150" t="s">
        <v>219</v>
      </c>
      <c r="D66" s="146" t="s">
        <v>2540</v>
      </c>
      <c r="E66" s="127" t="s">
        <v>1971</v>
      </c>
      <c r="F66" s="451" t="s">
        <v>2558</v>
      </c>
      <c r="G66" s="149"/>
      <c r="H66" s="169"/>
      <c r="I66" s="126" t="s">
        <v>1926</v>
      </c>
    </row>
    <row r="67" spans="1:9">
      <c r="A67" s="127" t="s">
        <v>2559</v>
      </c>
      <c r="B67" s="145" t="s">
        <v>1926</v>
      </c>
      <c r="C67" s="150" t="s">
        <v>219</v>
      </c>
      <c r="D67" s="146" t="s">
        <v>2560</v>
      </c>
      <c r="E67" s="127" t="s">
        <v>1971</v>
      </c>
      <c r="F67" s="451" t="s">
        <v>2561</v>
      </c>
      <c r="G67" s="149"/>
      <c r="H67" s="169"/>
      <c r="I67" s="126" t="s">
        <v>1926</v>
      </c>
    </row>
    <row r="68" spans="1:9" ht="26">
      <c r="A68" s="127" t="s">
        <v>2562</v>
      </c>
      <c r="B68" s="145" t="s">
        <v>1926</v>
      </c>
      <c r="C68" s="150" t="s">
        <v>219</v>
      </c>
      <c r="D68" s="146" t="s">
        <v>2563</v>
      </c>
      <c r="E68" s="127" t="s">
        <v>1971</v>
      </c>
      <c r="F68" s="451" t="s">
        <v>2564</v>
      </c>
      <c r="G68" s="149"/>
      <c r="H68" s="169"/>
      <c r="I68" s="126" t="s">
        <v>1926</v>
      </c>
    </row>
    <row r="69" spans="1:9">
      <c r="A69" s="127" t="s">
        <v>2559</v>
      </c>
      <c r="B69" s="145" t="s">
        <v>1926</v>
      </c>
      <c r="C69" s="150" t="s">
        <v>219</v>
      </c>
      <c r="D69" s="146" t="s">
        <v>2548</v>
      </c>
      <c r="E69" s="127" t="s">
        <v>1971</v>
      </c>
      <c r="F69" s="451" t="s">
        <v>2565</v>
      </c>
      <c r="G69" s="149"/>
      <c r="H69" s="169"/>
      <c r="I69" s="126" t="s">
        <v>1926</v>
      </c>
    </row>
    <row r="70" spans="1:9">
      <c r="A70" s="127" t="s">
        <v>2566</v>
      </c>
      <c r="B70" s="145" t="s">
        <v>1926</v>
      </c>
      <c r="C70" s="150" t="s">
        <v>219</v>
      </c>
      <c r="D70" s="146" t="s">
        <v>2567</v>
      </c>
      <c r="E70" s="127" t="s">
        <v>1971</v>
      </c>
      <c r="F70" s="451" t="s">
        <v>2568</v>
      </c>
      <c r="G70" s="149"/>
      <c r="H70" s="169"/>
      <c r="I70" s="126" t="s">
        <v>1926</v>
      </c>
    </row>
    <row r="71" spans="1:9" ht="26">
      <c r="A71" s="127" t="s">
        <v>2569</v>
      </c>
      <c r="B71" s="145" t="s">
        <v>1926</v>
      </c>
      <c r="C71" s="150" t="s">
        <v>219</v>
      </c>
      <c r="D71" s="146" t="s">
        <v>2570</v>
      </c>
      <c r="E71" s="127" t="s">
        <v>1971</v>
      </c>
      <c r="F71" s="451" t="s">
        <v>2571</v>
      </c>
      <c r="G71" s="149"/>
      <c r="H71" s="169"/>
      <c r="I71" s="126" t="s">
        <v>1926</v>
      </c>
    </row>
    <row r="72" spans="1:9" ht="26">
      <c r="A72" s="127" t="s">
        <v>2572</v>
      </c>
      <c r="B72" s="145" t="s">
        <v>1926</v>
      </c>
      <c r="C72" s="150" t="s">
        <v>219</v>
      </c>
      <c r="D72" s="146" t="s">
        <v>2573</v>
      </c>
      <c r="E72" s="127" t="s">
        <v>2574</v>
      </c>
      <c r="F72" s="451" t="s">
        <v>2503</v>
      </c>
      <c r="G72" s="149"/>
      <c r="H72" s="169"/>
      <c r="I72" s="126" t="s">
        <v>1926</v>
      </c>
    </row>
    <row r="73" spans="1:9" ht="26">
      <c r="A73" s="127" t="s">
        <v>2542</v>
      </c>
      <c r="B73" s="145" t="s">
        <v>1926</v>
      </c>
      <c r="C73" s="150" t="s">
        <v>219</v>
      </c>
      <c r="D73" s="146" t="s">
        <v>2575</v>
      </c>
      <c r="E73" s="127" t="s">
        <v>2576</v>
      </c>
      <c r="F73" s="451" t="s">
        <v>2577</v>
      </c>
      <c r="G73" s="149"/>
      <c r="H73" s="169"/>
      <c r="I73" s="126" t="s">
        <v>1926</v>
      </c>
    </row>
    <row r="74" spans="1:9">
      <c r="A74" s="127" t="s">
        <v>2578</v>
      </c>
      <c r="B74" s="145" t="s">
        <v>1926</v>
      </c>
      <c r="C74" s="150" t="s">
        <v>219</v>
      </c>
      <c r="D74" s="146" t="s">
        <v>2579</v>
      </c>
      <c r="E74" s="127" t="s">
        <v>1971</v>
      </c>
      <c r="F74" s="451" t="s">
        <v>2580</v>
      </c>
      <c r="G74" s="149"/>
      <c r="H74" s="169"/>
      <c r="I74" s="126" t="s">
        <v>1926</v>
      </c>
    </row>
    <row r="75" spans="1:9">
      <c r="A75" s="127" t="s">
        <v>2581</v>
      </c>
      <c r="B75" s="145" t="s">
        <v>1926</v>
      </c>
      <c r="C75" s="150" t="s">
        <v>219</v>
      </c>
      <c r="D75" s="146" t="s">
        <v>2582</v>
      </c>
      <c r="E75" s="127" t="s">
        <v>1971</v>
      </c>
      <c r="F75" s="451" t="s">
        <v>2583</v>
      </c>
      <c r="G75" s="149"/>
      <c r="H75" s="169"/>
      <c r="I75" s="126" t="s">
        <v>1926</v>
      </c>
    </row>
    <row r="76" spans="1:9">
      <c r="A76" s="127" t="s">
        <v>2584</v>
      </c>
      <c r="B76" s="145" t="s">
        <v>1926</v>
      </c>
      <c r="C76" s="150" t="s">
        <v>219</v>
      </c>
      <c r="D76" s="146" t="s">
        <v>2585</v>
      </c>
      <c r="E76" s="127" t="s">
        <v>1971</v>
      </c>
      <c r="F76" s="451" t="s">
        <v>2586</v>
      </c>
      <c r="G76" s="149"/>
      <c r="H76" s="169"/>
      <c r="I76" s="126" t="s">
        <v>1926</v>
      </c>
    </row>
    <row r="77" spans="1:9" ht="52">
      <c r="A77" s="127" t="s">
        <v>2587</v>
      </c>
      <c r="B77" s="145" t="s">
        <v>1926</v>
      </c>
      <c r="C77" s="150" t="s">
        <v>219</v>
      </c>
      <c r="D77" s="146" t="s">
        <v>2540</v>
      </c>
      <c r="E77" s="127" t="s">
        <v>1971</v>
      </c>
      <c r="F77" s="451" t="s">
        <v>2588</v>
      </c>
      <c r="G77" s="149"/>
      <c r="H77" s="169"/>
      <c r="I77" s="126" t="s">
        <v>1926</v>
      </c>
    </row>
    <row r="78" spans="1:9" ht="26">
      <c r="A78" s="127" t="s">
        <v>2589</v>
      </c>
      <c r="B78" s="145" t="s">
        <v>1926</v>
      </c>
      <c r="C78" s="150" t="s">
        <v>219</v>
      </c>
      <c r="D78" s="146" t="s">
        <v>2590</v>
      </c>
      <c r="E78" s="127" t="s">
        <v>1971</v>
      </c>
      <c r="F78" s="451" t="s">
        <v>2591</v>
      </c>
      <c r="G78" s="149"/>
      <c r="H78" s="169"/>
      <c r="I78" s="126" t="s">
        <v>1926</v>
      </c>
    </row>
    <row r="79" spans="1:9">
      <c r="A79" s="127" t="s">
        <v>2592</v>
      </c>
      <c r="B79" s="145" t="s">
        <v>1926</v>
      </c>
      <c r="C79" s="150" t="s">
        <v>219</v>
      </c>
      <c r="D79" s="146" t="s">
        <v>2593</v>
      </c>
      <c r="E79" s="127" t="s">
        <v>1971</v>
      </c>
      <c r="F79" s="451" t="s">
        <v>2594</v>
      </c>
      <c r="G79" s="149"/>
      <c r="H79" s="169">
        <v>40</v>
      </c>
      <c r="I79" s="126" t="s">
        <v>1926</v>
      </c>
    </row>
    <row r="80" spans="1:9" ht="52">
      <c r="A80" s="127" t="s">
        <v>2595</v>
      </c>
      <c r="B80" s="145" t="s">
        <v>1926</v>
      </c>
      <c r="C80" s="150" t="s">
        <v>219</v>
      </c>
      <c r="D80" s="146" t="s">
        <v>2540</v>
      </c>
      <c r="E80" s="127" t="s">
        <v>1971</v>
      </c>
      <c r="F80" s="451" t="s">
        <v>2596</v>
      </c>
      <c r="G80" s="149"/>
      <c r="H80" s="169"/>
      <c r="I80" s="126" t="s">
        <v>1926</v>
      </c>
    </row>
    <row r="81" spans="1:10" ht="52">
      <c r="A81" s="127" t="s">
        <v>2597</v>
      </c>
      <c r="B81" s="145" t="s">
        <v>1926</v>
      </c>
      <c r="C81" s="150" t="s">
        <v>219</v>
      </c>
      <c r="D81" s="146" t="s">
        <v>2540</v>
      </c>
      <c r="E81" s="127" t="s">
        <v>1971</v>
      </c>
      <c r="F81" s="451" t="s">
        <v>2598</v>
      </c>
      <c r="G81" s="149"/>
      <c r="H81" s="169">
        <v>20</v>
      </c>
      <c r="I81" s="126" t="s">
        <v>1926</v>
      </c>
    </row>
    <row r="82" spans="1:10" s="511" customFormat="1" ht="72.5">
      <c r="A82" s="542" t="s">
        <v>2944</v>
      </c>
      <c r="B82" s="525" t="s">
        <v>982</v>
      </c>
      <c r="C82" s="525" t="s">
        <v>252</v>
      </c>
      <c r="D82" s="515" t="s">
        <v>2945</v>
      </c>
      <c r="E82" s="500" t="s">
        <v>2946</v>
      </c>
      <c r="F82" s="516" t="s">
        <v>2947</v>
      </c>
      <c r="G82" s="526">
        <v>40</v>
      </c>
      <c r="H82" s="513">
        <v>40</v>
      </c>
      <c r="I82" s="525" t="s">
        <v>982</v>
      </c>
      <c r="J82" s="512"/>
    </row>
    <row r="83" spans="1:10" s="511" customFormat="1" ht="52">
      <c r="A83" s="542" t="s">
        <v>2948</v>
      </c>
      <c r="B83" s="525" t="s">
        <v>982</v>
      </c>
      <c r="C83" s="525" t="s">
        <v>252</v>
      </c>
      <c r="D83" s="524" t="s">
        <v>2949</v>
      </c>
      <c r="E83" s="500" t="s">
        <v>2950</v>
      </c>
      <c r="F83" s="516" t="s">
        <v>2951</v>
      </c>
      <c r="G83" s="526">
        <v>40</v>
      </c>
      <c r="H83" s="513">
        <v>0</v>
      </c>
      <c r="I83" s="514" t="s">
        <v>982</v>
      </c>
      <c r="J83" s="512"/>
    </row>
    <row r="84" spans="1:10" s="511" customFormat="1" ht="78">
      <c r="A84" s="542" t="s">
        <v>2952</v>
      </c>
      <c r="B84" s="514" t="s">
        <v>2953</v>
      </c>
      <c r="C84" s="522" t="s">
        <v>252</v>
      </c>
      <c r="D84" s="523" t="s">
        <v>2954</v>
      </c>
      <c r="E84" s="500" t="s">
        <v>2955</v>
      </c>
      <c r="F84" s="516" t="s">
        <v>2956</v>
      </c>
      <c r="G84" s="520">
        <v>40</v>
      </c>
      <c r="H84" s="543">
        <v>20</v>
      </c>
      <c r="I84" s="514" t="s">
        <v>982</v>
      </c>
      <c r="J84" s="512"/>
    </row>
    <row r="85" spans="1:10" s="511" customFormat="1" ht="58">
      <c r="A85" s="514" t="s">
        <v>2957</v>
      </c>
      <c r="B85" s="514" t="s">
        <v>2958</v>
      </c>
      <c r="C85" s="514" t="s">
        <v>2959</v>
      </c>
      <c r="D85" s="523" t="s">
        <v>2960</v>
      </c>
      <c r="E85" s="500" t="s">
        <v>809</v>
      </c>
      <c r="F85" s="516" t="s">
        <v>343</v>
      </c>
      <c r="G85" s="520">
        <v>20</v>
      </c>
      <c r="H85" s="519">
        <v>20</v>
      </c>
      <c r="I85" s="514" t="s">
        <v>1530</v>
      </c>
      <c r="J85" s="512"/>
    </row>
    <row r="86" spans="1:10" s="511" customFormat="1" ht="130.5">
      <c r="A86" s="513" t="s">
        <v>1636</v>
      </c>
      <c r="B86" s="513" t="s">
        <v>2958</v>
      </c>
      <c r="C86" s="513" t="s">
        <v>2959</v>
      </c>
      <c r="D86" s="515" t="s">
        <v>2961</v>
      </c>
      <c r="E86" s="500" t="s">
        <v>2962</v>
      </c>
      <c r="F86" s="516" t="s">
        <v>1529</v>
      </c>
      <c r="G86" s="520">
        <v>20</v>
      </c>
      <c r="H86" s="519">
        <v>20</v>
      </c>
      <c r="I86" s="514" t="s">
        <v>1530</v>
      </c>
      <c r="J86" s="512"/>
    </row>
    <row r="87" spans="1:10" s="511" customFormat="1" ht="130.5">
      <c r="A87" s="513" t="s">
        <v>2963</v>
      </c>
      <c r="B87" s="513" t="s">
        <v>2958</v>
      </c>
      <c r="C87" s="513" t="s">
        <v>2959</v>
      </c>
      <c r="D87" s="523" t="s">
        <v>2961</v>
      </c>
      <c r="E87" s="500" t="s">
        <v>2962</v>
      </c>
      <c r="F87" s="516" t="s">
        <v>1529</v>
      </c>
      <c r="G87" s="521">
        <v>20</v>
      </c>
      <c r="H87" s="519">
        <v>20</v>
      </c>
      <c r="I87" s="514" t="s">
        <v>1530</v>
      </c>
      <c r="J87" s="512"/>
    </row>
    <row r="88" spans="1:10" s="511" customFormat="1" ht="52">
      <c r="A88" s="513" t="s">
        <v>2964</v>
      </c>
      <c r="B88" s="514" t="s">
        <v>1006</v>
      </c>
      <c r="C88" s="514" t="s">
        <v>252</v>
      </c>
      <c r="D88" s="515" t="s">
        <v>2965</v>
      </c>
      <c r="E88" s="480" t="s">
        <v>342</v>
      </c>
      <c r="F88" s="513" t="s">
        <v>343</v>
      </c>
      <c r="G88" s="526" t="s">
        <v>1648</v>
      </c>
      <c r="H88" s="513">
        <v>20</v>
      </c>
      <c r="I88" s="516" t="s">
        <v>1011</v>
      </c>
      <c r="J88" s="512"/>
    </row>
    <row r="89" spans="1:10" s="511" customFormat="1" ht="43.5">
      <c r="A89" s="514" t="s">
        <v>2966</v>
      </c>
      <c r="B89" s="514" t="s">
        <v>1473</v>
      </c>
      <c r="C89" s="522" t="s">
        <v>252</v>
      </c>
      <c r="D89" s="524" t="s">
        <v>2967</v>
      </c>
      <c r="E89" s="500" t="s">
        <v>2968</v>
      </c>
      <c r="F89" s="515" t="s">
        <v>2969</v>
      </c>
      <c r="G89" s="520" t="s">
        <v>1648</v>
      </c>
      <c r="H89" s="519">
        <v>20</v>
      </c>
      <c r="I89" s="516" t="s">
        <v>1011</v>
      </c>
      <c r="J89" s="512"/>
    </row>
    <row r="90" spans="1:10" s="511" customFormat="1" ht="39">
      <c r="A90" s="544" t="s">
        <v>2970</v>
      </c>
      <c r="B90" s="525" t="s">
        <v>1025</v>
      </c>
      <c r="C90" s="525" t="s">
        <v>252</v>
      </c>
      <c r="D90" s="545" t="s">
        <v>2971</v>
      </c>
      <c r="E90" s="546" t="s">
        <v>2972</v>
      </c>
      <c r="F90" s="547" t="s">
        <v>880</v>
      </c>
      <c r="G90" s="526">
        <v>20</v>
      </c>
      <c r="H90" s="548">
        <v>20</v>
      </c>
      <c r="I90" s="525" t="s">
        <v>1025</v>
      </c>
      <c r="J90" s="512"/>
    </row>
    <row r="91" spans="1:10" s="511" customFormat="1" ht="52">
      <c r="A91" s="549" t="s">
        <v>2973</v>
      </c>
      <c r="B91" s="525" t="s">
        <v>1025</v>
      </c>
      <c r="C91" s="525" t="s">
        <v>1022</v>
      </c>
      <c r="D91" s="515" t="s">
        <v>2965</v>
      </c>
      <c r="E91" s="480" t="s">
        <v>342</v>
      </c>
      <c r="F91" s="513" t="s">
        <v>343</v>
      </c>
      <c r="G91" s="526">
        <v>20</v>
      </c>
      <c r="H91" s="513">
        <v>20</v>
      </c>
      <c r="I91" s="525" t="s">
        <v>1025</v>
      </c>
      <c r="J91" s="512"/>
    </row>
    <row r="92" spans="1:10" s="511" customFormat="1" ht="52">
      <c r="A92" s="513" t="s">
        <v>2974</v>
      </c>
      <c r="B92" s="513" t="s">
        <v>1037</v>
      </c>
      <c r="C92" s="513" t="s">
        <v>252</v>
      </c>
      <c r="D92" s="515" t="s">
        <v>2975</v>
      </c>
      <c r="E92" s="500" t="s">
        <v>2976</v>
      </c>
      <c r="F92" s="513" t="s">
        <v>2977</v>
      </c>
      <c r="G92" s="516">
        <v>20</v>
      </c>
      <c r="H92" s="517">
        <v>20</v>
      </c>
      <c r="I92" s="513" t="s">
        <v>1037</v>
      </c>
      <c r="J92" s="512"/>
    </row>
    <row r="93" spans="1:10" s="511" customFormat="1" ht="65">
      <c r="A93" s="514" t="s">
        <v>1033</v>
      </c>
      <c r="B93" s="513" t="s">
        <v>1037</v>
      </c>
      <c r="C93" s="522" t="s">
        <v>252</v>
      </c>
      <c r="D93" s="523" t="s">
        <v>2978</v>
      </c>
      <c r="E93" s="480" t="s">
        <v>342</v>
      </c>
      <c r="F93" s="513" t="s">
        <v>343</v>
      </c>
      <c r="G93" s="520">
        <v>20</v>
      </c>
      <c r="H93" s="519">
        <v>20</v>
      </c>
      <c r="I93" s="513" t="s">
        <v>1037</v>
      </c>
      <c r="J93" s="512"/>
    </row>
    <row r="94" spans="1:10" s="511" customFormat="1" ht="26">
      <c r="A94" s="514" t="s">
        <v>2979</v>
      </c>
      <c r="B94" s="514" t="s">
        <v>2980</v>
      </c>
      <c r="C94" s="514" t="s">
        <v>252</v>
      </c>
      <c r="D94" s="523" t="s">
        <v>2981</v>
      </c>
      <c r="E94" s="480" t="s">
        <v>342</v>
      </c>
      <c r="F94" s="513" t="s">
        <v>343</v>
      </c>
      <c r="G94" s="520">
        <v>20</v>
      </c>
      <c r="H94" s="519">
        <v>20</v>
      </c>
      <c r="I94" s="513" t="s">
        <v>2980</v>
      </c>
      <c r="J94" s="512"/>
    </row>
    <row r="95" spans="1:10" s="511" customFormat="1" ht="58">
      <c r="A95" s="513" t="s">
        <v>2982</v>
      </c>
      <c r="B95" s="514" t="s">
        <v>2980</v>
      </c>
      <c r="C95" s="549" t="s">
        <v>252</v>
      </c>
      <c r="D95" s="516" t="s">
        <v>2983</v>
      </c>
      <c r="E95" s="500" t="s">
        <v>2984</v>
      </c>
      <c r="F95" s="516" t="s">
        <v>2985</v>
      </c>
      <c r="G95" s="550">
        <v>20</v>
      </c>
      <c r="H95" s="519">
        <v>20</v>
      </c>
      <c r="I95" s="549" t="s">
        <v>2980</v>
      </c>
      <c r="J95" s="512"/>
    </row>
    <row r="96" spans="1:10" s="511" customFormat="1" ht="43.5">
      <c r="A96" s="513" t="s">
        <v>2986</v>
      </c>
      <c r="B96" s="549" t="s">
        <v>2980</v>
      </c>
      <c r="C96" s="551" t="s">
        <v>252</v>
      </c>
      <c r="D96" s="516" t="s">
        <v>2987</v>
      </c>
      <c r="E96" s="500" t="s">
        <v>2988</v>
      </c>
      <c r="F96" s="516" t="s">
        <v>2989</v>
      </c>
      <c r="G96" s="552">
        <v>20</v>
      </c>
      <c r="H96" s="553">
        <v>20</v>
      </c>
      <c r="I96" s="549" t="s">
        <v>2980</v>
      </c>
      <c r="J96" s="512"/>
    </row>
    <row r="97" spans="1:10" s="511" customFormat="1" ht="65">
      <c r="A97" s="529" t="s">
        <v>2990</v>
      </c>
      <c r="B97" s="513" t="s">
        <v>1484</v>
      </c>
      <c r="C97" s="513" t="s">
        <v>252</v>
      </c>
      <c r="D97" s="515" t="s">
        <v>2942</v>
      </c>
      <c r="E97" s="511" t="s">
        <v>2943</v>
      </c>
      <c r="F97" s="513" t="s">
        <v>343</v>
      </c>
      <c r="G97" s="526">
        <v>20</v>
      </c>
      <c r="H97" s="519">
        <v>20</v>
      </c>
      <c r="I97" s="513" t="s">
        <v>1484</v>
      </c>
      <c r="J97" s="512"/>
    </row>
    <row r="98" spans="1:10" s="511" customFormat="1" ht="52">
      <c r="A98" s="530" t="s">
        <v>2991</v>
      </c>
      <c r="B98" s="513" t="s">
        <v>1484</v>
      </c>
      <c r="C98" s="513" t="s">
        <v>252</v>
      </c>
      <c r="D98" s="524" t="s">
        <v>2992</v>
      </c>
      <c r="E98" s="511" t="s">
        <v>2993</v>
      </c>
      <c r="F98" s="515" t="s">
        <v>2994</v>
      </c>
      <c r="G98" s="520">
        <v>20</v>
      </c>
      <c r="H98" s="519">
        <v>20</v>
      </c>
      <c r="I98" s="513" t="s">
        <v>1484</v>
      </c>
      <c r="J98" s="512"/>
    </row>
    <row r="99" spans="1:10" s="511" customFormat="1" ht="52">
      <c r="A99" s="513" t="s">
        <v>2995</v>
      </c>
      <c r="B99" s="525" t="s">
        <v>1484</v>
      </c>
      <c r="C99" s="525" t="s">
        <v>1022</v>
      </c>
      <c r="D99" s="524" t="s">
        <v>2996</v>
      </c>
      <c r="E99" s="511" t="s">
        <v>2997</v>
      </c>
      <c r="F99" s="527">
        <v>43378</v>
      </c>
      <c r="G99" s="526">
        <v>20</v>
      </c>
      <c r="H99" s="513">
        <v>20</v>
      </c>
      <c r="I99" s="525" t="s">
        <v>1484</v>
      </c>
      <c r="J99" s="512"/>
    </row>
    <row r="100" spans="1:10" s="511" customFormat="1" ht="117">
      <c r="A100" s="514" t="s">
        <v>2998</v>
      </c>
      <c r="B100" s="525" t="s">
        <v>1063</v>
      </c>
      <c r="C100" s="525" t="s">
        <v>1022</v>
      </c>
      <c r="D100" s="554" t="s">
        <v>2999</v>
      </c>
      <c r="E100" s="513" t="s">
        <v>3000</v>
      </c>
      <c r="F100" s="516" t="s">
        <v>3001</v>
      </c>
      <c r="G100" s="526">
        <v>20</v>
      </c>
      <c r="H100" s="513">
        <v>20</v>
      </c>
      <c r="I100" s="525" t="s">
        <v>1063</v>
      </c>
      <c r="J100" s="512"/>
    </row>
    <row r="101" spans="1:10" s="511" customFormat="1" ht="104">
      <c r="A101" s="513" t="s">
        <v>3002</v>
      </c>
      <c r="B101" s="525" t="s">
        <v>1063</v>
      </c>
      <c r="C101" s="525" t="s">
        <v>252</v>
      </c>
      <c r="D101" s="554" t="s">
        <v>3003</v>
      </c>
      <c r="E101" s="513" t="s">
        <v>3004</v>
      </c>
      <c r="F101" s="516" t="s">
        <v>3005</v>
      </c>
      <c r="G101" s="526">
        <v>20</v>
      </c>
      <c r="H101" s="513">
        <v>20</v>
      </c>
      <c r="I101" s="525" t="s">
        <v>1063</v>
      </c>
      <c r="J101" s="512"/>
    </row>
    <row r="102" spans="1:10" s="511" customFormat="1" ht="65">
      <c r="A102" s="515" t="s">
        <v>3006</v>
      </c>
      <c r="B102" s="525" t="s">
        <v>3007</v>
      </c>
      <c r="C102" s="514" t="s">
        <v>252</v>
      </c>
      <c r="D102" s="515" t="s">
        <v>2942</v>
      </c>
      <c r="E102" s="480" t="s">
        <v>342</v>
      </c>
      <c r="F102" s="516" t="s">
        <v>343</v>
      </c>
      <c r="G102" s="520">
        <v>20</v>
      </c>
      <c r="H102" s="519">
        <v>10</v>
      </c>
      <c r="I102" s="525" t="s">
        <v>3008</v>
      </c>
      <c r="J102" s="512"/>
    </row>
    <row r="103" spans="1:10" s="511" customFormat="1" ht="52">
      <c r="A103" s="523" t="s">
        <v>3009</v>
      </c>
      <c r="B103" s="525" t="s">
        <v>3010</v>
      </c>
      <c r="C103" s="514" t="s">
        <v>252</v>
      </c>
      <c r="D103" s="515" t="s">
        <v>3011</v>
      </c>
      <c r="E103" s="513" t="s">
        <v>3012</v>
      </c>
      <c r="F103" s="513" t="s">
        <v>2725</v>
      </c>
      <c r="G103" s="520">
        <v>20</v>
      </c>
      <c r="H103" s="519">
        <v>20</v>
      </c>
      <c r="I103" s="525" t="s">
        <v>1077</v>
      </c>
      <c r="J103" s="512"/>
    </row>
    <row r="104" spans="1:10" s="511" customFormat="1" ht="72.5">
      <c r="A104" s="513" t="s">
        <v>3013</v>
      </c>
      <c r="B104" s="525" t="s">
        <v>3014</v>
      </c>
      <c r="C104" s="525" t="s">
        <v>252</v>
      </c>
      <c r="D104" s="515" t="s">
        <v>3015</v>
      </c>
      <c r="E104" s="500" t="s">
        <v>3016</v>
      </c>
      <c r="F104" s="555" t="s">
        <v>2994</v>
      </c>
      <c r="G104" s="526">
        <v>20</v>
      </c>
      <c r="H104" s="519">
        <v>20</v>
      </c>
      <c r="I104" s="525" t="s">
        <v>1084</v>
      </c>
      <c r="J104" s="512"/>
    </row>
    <row r="105" spans="1:10" s="511" customFormat="1" ht="52">
      <c r="A105" s="513" t="s">
        <v>3017</v>
      </c>
      <c r="B105" s="514" t="s">
        <v>3018</v>
      </c>
      <c r="C105" s="522" t="s">
        <v>252</v>
      </c>
      <c r="D105" s="515" t="s">
        <v>3011</v>
      </c>
      <c r="E105" s="513" t="s">
        <v>3012</v>
      </c>
      <c r="F105" s="513" t="s">
        <v>2725</v>
      </c>
      <c r="G105" s="520">
        <v>20</v>
      </c>
      <c r="H105" s="519">
        <v>20</v>
      </c>
      <c r="I105" s="525" t="s">
        <v>3019</v>
      </c>
      <c r="J105" s="512"/>
    </row>
    <row r="106" spans="1:10" s="511" customFormat="1" ht="87">
      <c r="A106" s="513" t="s">
        <v>3020</v>
      </c>
      <c r="B106" s="514" t="s">
        <v>3021</v>
      </c>
      <c r="C106" s="514" t="s">
        <v>252</v>
      </c>
      <c r="D106" s="515" t="s">
        <v>3022</v>
      </c>
      <c r="E106" s="500" t="s">
        <v>3023</v>
      </c>
      <c r="F106" s="513" t="s">
        <v>3024</v>
      </c>
      <c r="G106" s="520">
        <v>20</v>
      </c>
      <c r="H106" s="519">
        <v>20</v>
      </c>
      <c r="I106" s="525" t="s">
        <v>1313</v>
      </c>
      <c r="J106" s="512"/>
    </row>
    <row r="107" spans="1:10" s="511" customFormat="1" ht="39">
      <c r="A107" s="514" t="s">
        <v>3025</v>
      </c>
      <c r="B107" s="514" t="s">
        <v>3021</v>
      </c>
      <c r="C107" s="556" t="s">
        <v>252</v>
      </c>
      <c r="D107" s="523" t="s">
        <v>3026</v>
      </c>
      <c r="E107" s="500" t="s">
        <v>3027</v>
      </c>
      <c r="F107" s="516" t="s">
        <v>3028</v>
      </c>
      <c r="G107" s="557">
        <v>40</v>
      </c>
      <c r="H107" s="503">
        <v>40</v>
      </c>
      <c r="I107" s="525" t="s">
        <v>1313</v>
      </c>
      <c r="J107" s="512"/>
    </row>
    <row r="108" spans="1:10" s="511" customFormat="1" ht="145">
      <c r="A108" s="513" t="s">
        <v>3029</v>
      </c>
      <c r="B108" s="145" t="s">
        <v>1213</v>
      </c>
      <c r="C108" s="150" t="s">
        <v>252</v>
      </c>
      <c r="D108" s="515" t="s">
        <v>3030</v>
      </c>
      <c r="E108" s="500" t="s">
        <v>3031</v>
      </c>
      <c r="F108" s="513" t="s">
        <v>3032</v>
      </c>
      <c r="G108" s="149">
        <v>40</v>
      </c>
      <c r="H108" s="169">
        <v>40</v>
      </c>
      <c r="I108" s="525" t="s">
        <v>1221</v>
      </c>
      <c r="J108" s="512"/>
    </row>
    <row r="109" spans="1:10" s="511" customFormat="1" ht="72.5">
      <c r="A109" s="514" t="s">
        <v>3033</v>
      </c>
      <c r="B109" s="145" t="s">
        <v>1213</v>
      </c>
      <c r="C109" s="150" t="s">
        <v>252</v>
      </c>
      <c r="D109" s="523" t="s">
        <v>3034</v>
      </c>
      <c r="E109" s="500" t="s">
        <v>3035</v>
      </c>
      <c r="F109" s="516" t="s">
        <v>3036</v>
      </c>
      <c r="G109" s="149">
        <v>40</v>
      </c>
      <c r="H109" s="169">
        <v>20</v>
      </c>
      <c r="I109" s="525" t="s">
        <v>1221</v>
      </c>
      <c r="J109" s="512"/>
    </row>
    <row r="110" spans="1:10" s="511" customFormat="1" ht="130.5">
      <c r="A110" s="513" t="s">
        <v>3037</v>
      </c>
      <c r="B110" s="145" t="s">
        <v>1213</v>
      </c>
      <c r="C110" s="150" t="s">
        <v>252</v>
      </c>
      <c r="D110" s="523" t="s">
        <v>3038</v>
      </c>
      <c r="E110" s="500" t="s">
        <v>3039</v>
      </c>
      <c r="F110" s="516" t="s">
        <v>3005</v>
      </c>
      <c r="G110" s="149">
        <v>40</v>
      </c>
      <c r="H110" s="169">
        <v>0</v>
      </c>
      <c r="I110" s="525" t="s">
        <v>1221</v>
      </c>
      <c r="J110" s="512"/>
    </row>
    <row r="111" spans="1:10" s="511" customFormat="1" ht="101.5">
      <c r="A111" s="513" t="s">
        <v>3040</v>
      </c>
      <c r="B111" s="145" t="s">
        <v>1140</v>
      </c>
      <c r="C111" s="150" t="s">
        <v>252</v>
      </c>
      <c r="D111" s="515" t="s">
        <v>3041</v>
      </c>
      <c r="E111" s="500" t="s">
        <v>3042</v>
      </c>
      <c r="F111" s="513" t="s">
        <v>2725</v>
      </c>
      <c r="G111" s="149">
        <v>20</v>
      </c>
      <c r="H111" s="169">
        <v>20</v>
      </c>
      <c r="I111" s="145" t="s">
        <v>1144</v>
      </c>
      <c r="J111" s="512"/>
    </row>
    <row r="112" spans="1:10" s="511" customFormat="1" ht="52">
      <c r="A112" s="513" t="s">
        <v>3043</v>
      </c>
      <c r="B112" s="145" t="s">
        <v>1516</v>
      </c>
      <c r="C112" s="150" t="s">
        <v>252</v>
      </c>
      <c r="D112" s="515" t="s">
        <v>3044</v>
      </c>
      <c r="E112" s="513" t="s">
        <v>3045</v>
      </c>
      <c r="F112" s="513" t="s">
        <v>3046</v>
      </c>
      <c r="G112" s="149">
        <v>40</v>
      </c>
      <c r="H112" s="169">
        <v>40</v>
      </c>
      <c r="I112" s="145" t="s">
        <v>1254</v>
      </c>
      <c r="J112" s="512"/>
    </row>
    <row r="113" spans="1:10" s="511" customFormat="1" ht="72.5">
      <c r="A113" s="513" t="s">
        <v>3047</v>
      </c>
      <c r="B113" s="145" t="s">
        <v>1516</v>
      </c>
      <c r="C113" s="150" t="s">
        <v>252</v>
      </c>
      <c r="D113" s="523" t="s">
        <v>3048</v>
      </c>
      <c r="E113" s="500" t="s">
        <v>3049</v>
      </c>
      <c r="F113" s="516" t="s">
        <v>3050</v>
      </c>
      <c r="G113" s="149">
        <v>40</v>
      </c>
      <c r="H113" s="169">
        <v>20</v>
      </c>
      <c r="I113" s="145" t="s">
        <v>1254</v>
      </c>
      <c r="J113" s="512"/>
    </row>
    <row r="114" spans="1:10" s="511" customFormat="1" ht="52">
      <c r="A114" s="513" t="s">
        <v>3051</v>
      </c>
      <c r="B114" s="145" t="s">
        <v>1516</v>
      </c>
      <c r="C114" s="150" t="s">
        <v>252</v>
      </c>
      <c r="D114" s="516" t="s">
        <v>3052</v>
      </c>
      <c r="E114" s="513" t="s">
        <v>3053</v>
      </c>
      <c r="F114" s="516" t="s">
        <v>3054</v>
      </c>
      <c r="G114" s="149">
        <v>20</v>
      </c>
      <c r="H114" s="169">
        <v>0</v>
      </c>
      <c r="I114" s="145" t="s">
        <v>1254</v>
      </c>
      <c r="J114" s="512"/>
    </row>
    <row r="115" spans="1:10" s="511" customFormat="1" ht="58">
      <c r="A115" s="513" t="s">
        <v>3055</v>
      </c>
      <c r="B115" s="145" t="s">
        <v>1109</v>
      </c>
      <c r="C115" s="150" t="s">
        <v>252</v>
      </c>
      <c r="D115" s="515" t="s">
        <v>808</v>
      </c>
      <c r="E115" s="500" t="s">
        <v>342</v>
      </c>
      <c r="F115" s="127" t="s">
        <v>343</v>
      </c>
      <c r="G115" s="149">
        <v>20</v>
      </c>
      <c r="H115" s="169">
        <v>20</v>
      </c>
      <c r="I115" s="145" t="s">
        <v>1112</v>
      </c>
      <c r="J115" s="512"/>
    </row>
    <row r="116" spans="1:10" s="511" customFormat="1" ht="65">
      <c r="A116" s="542" t="s">
        <v>1661</v>
      </c>
      <c r="B116" s="145" t="s">
        <v>3056</v>
      </c>
      <c r="C116" s="150" t="s">
        <v>252</v>
      </c>
      <c r="D116" s="558" t="s">
        <v>3057</v>
      </c>
      <c r="E116" s="559" t="s">
        <v>3058</v>
      </c>
      <c r="F116" s="560" t="s">
        <v>1558</v>
      </c>
      <c r="G116" s="149">
        <v>20</v>
      </c>
      <c r="H116" s="169">
        <v>10</v>
      </c>
      <c r="I116" s="145" t="s">
        <v>1259</v>
      </c>
      <c r="J116" s="512"/>
    </row>
    <row r="117" spans="1:10" s="511" customFormat="1">
      <c r="A117" s="127"/>
      <c r="B117" s="145"/>
      <c r="C117" s="150"/>
      <c r="D117" s="146"/>
      <c r="E117" s="127"/>
      <c r="F117" s="127"/>
      <c r="G117" s="149"/>
      <c r="H117" s="169"/>
      <c r="I117" s="126"/>
      <c r="J117" s="512"/>
    </row>
    <row r="118" spans="1:10" s="511" customFormat="1">
      <c r="A118" s="127"/>
      <c r="B118" s="145"/>
      <c r="C118" s="150"/>
      <c r="D118" s="146"/>
      <c r="E118" s="127"/>
      <c r="F118" s="127"/>
      <c r="G118" s="149"/>
      <c r="H118" s="169"/>
      <c r="I118" s="126"/>
      <c r="J118" s="512"/>
    </row>
    <row r="119" spans="1:10" s="511" customFormat="1">
      <c r="A119" s="127"/>
      <c r="B119" s="145"/>
      <c r="C119" s="150"/>
      <c r="D119" s="146"/>
      <c r="E119" s="127"/>
      <c r="F119" s="127"/>
      <c r="G119" s="149"/>
      <c r="H119" s="169"/>
      <c r="I119" s="126"/>
      <c r="J119" s="512"/>
    </row>
    <row r="120" spans="1:10" s="511" customFormat="1">
      <c r="A120" s="127"/>
      <c r="B120" s="145"/>
      <c r="C120" s="150"/>
      <c r="D120" s="146"/>
      <c r="E120" s="127"/>
      <c r="F120" s="127"/>
      <c r="G120" s="149"/>
      <c r="H120" s="169"/>
      <c r="I120" s="126"/>
      <c r="J120" s="512"/>
    </row>
    <row r="121" spans="1:10" s="511" customFormat="1">
      <c r="A121" s="127"/>
      <c r="B121" s="127"/>
      <c r="C121" s="127"/>
      <c r="D121" s="124"/>
      <c r="E121" s="127"/>
      <c r="F121" s="124"/>
      <c r="G121" s="154"/>
      <c r="H121" s="169"/>
      <c r="I121" s="126"/>
      <c r="J121" s="512"/>
    </row>
    <row r="122" spans="1:10">
      <c r="A122" s="127"/>
      <c r="B122" s="145"/>
      <c r="C122" s="150"/>
      <c r="D122" s="146"/>
      <c r="E122" s="127"/>
      <c r="F122" s="451"/>
      <c r="G122" s="149"/>
      <c r="H122" s="169"/>
      <c r="I122" s="126"/>
    </row>
    <row r="123" spans="1:10">
      <c r="A123" s="127"/>
      <c r="B123" s="145"/>
      <c r="C123" s="150"/>
      <c r="D123" s="146"/>
      <c r="E123" s="127"/>
      <c r="F123" s="127"/>
      <c r="G123" s="149"/>
      <c r="H123" s="169"/>
      <c r="I123" s="126"/>
    </row>
    <row r="124" spans="1:10">
      <c r="A124" s="127"/>
      <c r="B124" s="145"/>
      <c r="C124" s="150"/>
      <c r="D124" s="146"/>
      <c r="E124" s="127"/>
      <c r="F124" s="127"/>
      <c r="G124" s="149"/>
      <c r="H124" s="169"/>
      <c r="I124" s="126"/>
    </row>
    <row r="125" spans="1:10">
      <c r="A125" s="127"/>
      <c r="B125" s="145"/>
      <c r="C125" s="150"/>
      <c r="D125" s="146"/>
      <c r="E125" s="127"/>
      <c r="F125" s="127"/>
      <c r="G125" s="149"/>
      <c r="H125" s="169"/>
      <c r="I125" s="126"/>
    </row>
    <row r="126" spans="1:10">
      <c r="A126" s="127"/>
      <c r="B126" s="145"/>
      <c r="C126" s="150"/>
      <c r="D126" s="146"/>
      <c r="E126" s="127"/>
      <c r="F126" s="127"/>
      <c r="G126" s="149"/>
      <c r="H126" s="169"/>
      <c r="I126" s="126"/>
    </row>
    <row r="127" spans="1:10">
      <c r="A127" s="127"/>
      <c r="B127" s="145"/>
      <c r="C127" s="150"/>
      <c r="D127" s="146"/>
      <c r="E127" s="127"/>
      <c r="F127" s="127"/>
      <c r="G127" s="149"/>
      <c r="H127" s="169"/>
      <c r="I127" s="126"/>
    </row>
    <row r="128" spans="1:10">
      <c r="A128" s="127"/>
      <c r="B128" s="145"/>
      <c r="C128" s="150"/>
      <c r="D128" s="146"/>
      <c r="E128" s="127"/>
      <c r="F128" s="127"/>
      <c r="G128" s="149"/>
      <c r="H128" s="169"/>
      <c r="I128" s="126"/>
    </row>
    <row r="129" spans="1:10">
      <c r="A129" s="127"/>
      <c r="B129" s="145"/>
      <c r="C129" s="150"/>
      <c r="D129" s="146"/>
      <c r="E129" s="127"/>
      <c r="F129" s="127"/>
      <c r="G129" s="149"/>
      <c r="H129" s="169"/>
      <c r="I129" s="126"/>
    </row>
    <row r="130" spans="1:10">
      <c r="A130" s="127"/>
      <c r="B130" s="127"/>
      <c r="C130" s="127"/>
      <c r="D130" s="124"/>
      <c r="E130" s="127"/>
      <c r="F130" s="124"/>
      <c r="G130" s="154"/>
      <c r="H130" s="169"/>
      <c r="I130" s="126"/>
    </row>
    <row r="131" spans="1:10">
      <c r="A131" s="63" t="s">
        <v>2</v>
      </c>
      <c r="B131" s="7"/>
      <c r="D131" s="1"/>
      <c r="E131" s="1"/>
      <c r="F131" s="1"/>
      <c r="G131" s="66"/>
      <c r="H131" s="67">
        <f>SUM(H8:H130)</f>
        <v>1580</v>
      </c>
    </row>
    <row r="133" spans="1:10">
      <c r="B133" s="7"/>
      <c r="G133" s="1"/>
      <c r="H133"/>
      <c r="I133"/>
      <c r="J133"/>
    </row>
    <row r="134" spans="1:10" ht="15" customHeight="1">
      <c r="A134" s="678" t="s">
        <v>12</v>
      </c>
      <c r="B134" s="678"/>
      <c r="C134" s="678"/>
      <c r="D134" s="678"/>
      <c r="E134" s="678"/>
      <c r="F134" s="678"/>
      <c r="G134" s="678"/>
      <c r="H134" s="678"/>
      <c r="I134"/>
      <c r="J134"/>
    </row>
  </sheetData>
  <mergeCells count="3">
    <mergeCell ref="A2:H2"/>
    <mergeCell ref="A4:H4"/>
    <mergeCell ref="A134:H134"/>
  </mergeCells>
  <phoneticPr fontId="21" type="noConversion"/>
  <hyperlinks>
    <hyperlink ref="E89" r:id="rId1"/>
    <hyperlink ref="E105" r:id="rId2" display="http://www.arq.ro/festivalul-zile-si-seri-de-literatura-doinas-sad-2017/14030"/>
    <hyperlink ref="E101" r:id="rId3" display="http://cercetare.ulbsibiu.ro/NoapteaCercetatorilor/NC2017/ProgramLung2017.PDF)."/>
    <hyperlink ref="E99" r:id="rId4" display="http://conferences.ulbsibiu.ro/rccgc/programme.htm"/>
    <hyperlink ref="E100" r:id="rId5" display="http://conferences.ulbsibiu.ro/rccgc/programme.htm"/>
    <hyperlink ref="E82" r:id="rId6"/>
    <hyperlink ref="E83" r:id="rId7"/>
    <hyperlink ref="E84" r:id="rId8"/>
    <hyperlink ref="E85" r:id="rId9"/>
    <hyperlink ref="E86" r:id="rId10"/>
    <hyperlink ref="E87" r:id="rId11"/>
    <hyperlink ref="E88" r:id="rId12"/>
    <hyperlink ref="E90" r:id="rId13"/>
    <hyperlink ref="E91" r:id="rId14"/>
    <hyperlink ref="E92" r:id="rId15"/>
    <hyperlink ref="E93" r:id="rId16"/>
    <hyperlink ref="E94" r:id="rId17"/>
    <hyperlink ref="E95" r:id="rId18"/>
    <hyperlink ref="E96" r:id="rId19"/>
    <hyperlink ref="E102" r:id="rId20"/>
    <hyperlink ref="E104" r:id="rId21"/>
    <hyperlink ref="E106" r:id="rId22"/>
    <hyperlink ref="E107" r:id="rId23"/>
    <hyperlink ref="E108" r:id="rId24"/>
    <hyperlink ref="E109" r:id="rId25"/>
    <hyperlink ref="E110" r:id="rId26"/>
    <hyperlink ref="E111" r:id="rId27"/>
    <hyperlink ref="E113" r:id="rId28"/>
    <hyperlink ref="E115" r:id="rId29"/>
    <hyperlink ref="E103" r:id="rId30" display="http://www.arq.ro/festivalul-zile-si-seri-de-literatura-doinas-sad-2017/14030"/>
  </hyperlinks>
  <pageMargins left="0.511811023622047" right="0.31496062992126" top="0" bottom="0" header="0" footer="0"/>
  <pageSetup paperSize="9" orientation="landscape" horizontalDpi="200" verticalDpi="200"/>
</worksheet>
</file>

<file path=xl/worksheets/sheet3.xml><?xml version="1.0" encoding="utf-8"?>
<worksheet xmlns="http://schemas.openxmlformats.org/spreadsheetml/2006/main" xmlns:r="http://schemas.openxmlformats.org/officeDocument/2006/relationships">
  <dimension ref="A2:T63"/>
  <sheetViews>
    <sheetView zoomScale="55" zoomScaleNormal="55" workbookViewId="0">
      <selection activeCell="Q10" sqref="Q10"/>
    </sheetView>
  </sheetViews>
  <sheetFormatPr defaultColWidth="8.81640625" defaultRowHeight="14.5"/>
  <cols>
    <col min="1" max="1" width="14.453125" style="2" customWidth="1"/>
    <col min="2" max="2" width="16" style="7" customWidth="1"/>
    <col min="3" max="3" width="10.453125" style="7" customWidth="1"/>
    <col min="4" max="4" width="12.7265625" style="7" customWidth="1"/>
    <col min="5" max="5" width="5.7265625" style="7" bestFit="1" customWidth="1"/>
    <col min="6" max="6" width="5.81640625" style="7" bestFit="1" customWidth="1"/>
    <col min="7" max="7" width="7.1796875" style="1" customWidth="1"/>
    <col min="8" max="8" width="9.1796875" style="1" customWidth="1"/>
    <col min="9" max="11" width="10.1796875" style="1" customWidth="1"/>
    <col min="12" max="13" width="8" style="1" customWidth="1"/>
    <col min="14" max="14" width="10.453125" style="1" customWidth="1"/>
    <col min="15" max="15" width="8.7265625" style="1" customWidth="1"/>
    <col min="16" max="16" width="9.1796875" style="1" customWidth="1"/>
    <col min="17" max="17" width="21" style="1" customWidth="1"/>
    <col min="18" max="20" width="9.1796875" style="1" customWidth="1"/>
  </cols>
  <sheetData>
    <row r="2" spans="1:20" s="4" customFormat="1" ht="15.5">
      <c r="A2" s="630" t="s">
        <v>167</v>
      </c>
      <c r="B2" s="631"/>
      <c r="C2" s="631"/>
      <c r="D2" s="631"/>
      <c r="E2" s="631"/>
      <c r="F2" s="631"/>
      <c r="G2" s="631"/>
      <c r="H2" s="631"/>
      <c r="I2" s="631"/>
      <c r="J2" s="631"/>
      <c r="K2" s="631"/>
      <c r="L2" s="631"/>
      <c r="M2" s="631"/>
      <c r="N2" s="631"/>
      <c r="O2" s="631"/>
      <c r="P2" s="632"/>
      <c r="Q2" s="3"/>
      <c r="R2" s="3"/>
      <c r="S2" s="3"/>
      <c r="T2" s="3"/>
    </row>
    <row r="3" spans="1:20" s="4" customFormat="1">
      <c r="H3" s="3"/>
      <c r="Q3" s="3"/>
      <c r="R3" s="3"/>
      <c r="S3" s="3"/>
      <c r="T3" s="3"/>
    </row>
    <row r="4" spans="1:20" s="4" customFormat="1" ht="44.25" customHeight="1">
      <c r="A4" s="633" t="s">
        <v>162</v>
      </c>
      <c r="B4" s="633"/>
      <c r="C4" s="633"/>
      <c r="D4" s="633"/>
      <c r="E4" s="633"/>
      <c r="F4" s="633"/>
      <c r="G4" s="633"/>
      <c r="H4" s="633"/>
      <c r="I4" s="633"/>
      <c r="J4" s="633"/>
      <c r="K4" s="633"/>
      <c r="L4" s="633"/>
      <c r="M4" s="633"/>
      <c r="N4" s="633"/>
      <c r="O4" s="633"/>
      <c r="P4" s="633"/>
      <c r="Q4" s="3"/>
      <c r="R4" s="3"/>
      <c r="S4" s="3"/>
      <c r="T4" s="3"/>
    </row>
    <row r="5" spans="1:20" s="4" customFormat="1" ht="15" customHeight="1">
      <c r="A5" s="633" t="s">
        <v>26</v>
      </c>
      <c r="B5" s="633"/>
      <c r="C5" s="633"/>
      <c r="D5" s="633"/>
      <c r="E5" s="633"/>
      <c r="F5" s="633"/>
      <c r="G5" s="633"/>
      <c r="H5" s="633"/>
      <c r="I5" s="633"/>
      <c r="J5" s="633"/>
      <c r="K5" s="633"/>
      <c r="L5" s="633"/>
      <c r="M5" s="633"/>
      <c r="N5" s="633"/>
      <c r="O5" s="633"/>
      <c r="P5" s="633"/>
      <c r="Q5" s="3"/>
      <c r="R5" s="3"/>
      <c r="S5" s="3"/>
      <c r="T5" s="3"/>
    </row>
    <row r="6" spans="1:20" s="4" customFormat="1" ht="27.75" customHeight="1">
      <c r="A6" s="635" t="s">
        <v>61</v>
      </c>
      <c r="B6" s="638"/>
      <c r="C6" s="638"/>
      <c r="D6" s="638"/>
      <c r="E6" s="638"/>
      <c r="F6" s="638"/>
      <c r="G6" s="638"/>
      <c r="H6" s="638"/>
      <c r="I6" s="638"/>
      <c r="J6" s="638"/>
      <c r="K6" s="638"/>
      <c r="L6" s="638"/>
      <c r="M6" s="638"/>
      <c r="N6" s="638"/>
      <c r="O6" s="638"/>
      <c r="P6" s="639"/>
      <c r="Q6" s="3"/>
      <c r="R6" s="3"/>
      <c r="S6" s="3"/>
      <c r="T6" s="3"/>
    </row>
    <row r="7" spans="1:20" s="4" customFormat="1" ht="15" customHeight="1">
      <c r="A7" s="635" t="s">
        <v>55</v>
      </c>
      <c r="B7" s="636"/>
      <c r="C7" s="636"/>
      <c r="D7" s="636"/>
      <c r="E7" s="636"/>
      <c r="F7" s="636"/>
      <c r="G7" s="636"/>
      <c r="H7" s="636"/>
      <c r="I7" s="636"/>
      <c r="J7" s="636"/>
      <c r="K7" s="636"/>
      <c r="L7" s="636"/>
      <c r="M7" s="636"/>
      <c r="N7" s="636"/>
      <c r="O7" s="636"/>
      <c r="P7" s="637"/>
      <c r="Q7" s="3"/>
      <c r="R7" s="3"/>
      <c r="S7" s="3"/>
      <c r="T7" s="3"/>
    </row>
    <row r="8" spans="1:20" s="4" customFormat="1" ht="57.75" customHeight="1">
      <c r="A8" s="634" t="s">
        <v>215</v>
      </c>
      <c r="B8" s="634"/>
      <c r="C8" s="634"/>
      <c r="D8" s="634"/>
      <c r="E8" s="634"/>
      <c r="F8" s="634"/>
      <c r="G8" s="634"/>
      <c r="H8" s="634"/>
      <c r="I8" s="634"/>
      <c r="J8" s="634"/>
      <c r="K8" s="634"/>
      <c r="L8" s="634"/>
      <c r="M8" s="634"/>
      <c r="N8" s="634"/>
      <c r="O8" s="634"/>
      <c r="P8" s="634"/>
      <c r="Q8" s="3"/>
      <c r="R8" s="3"/>
      <c r="S8" s="3"/>
      <c r="T8" s="3"/>
    </row>
    <row r="9" spans="1:20" s="4" customFormat="1">
      <c r="A9" s="5"/>
      <c r="B9" s="6"/>
      <c r="C9" s="6"/>
      <c r="D9" s="6"/>
      <c r="E9" s="6"/>
      <c r="F9" s="6"/>
      <c r="G9" s="5"/>
      <c r="I9" s="5"/>
      <c r="J9" s="5"/>
      <c r="K9" s="5"/>
      <c r="L9" s="5"/>
      <c r="M9" s="5"/>
      <c r="N9" s="5"/>
      <c r="O9" s="5"/>
      <c r="P9" s="5"/>
      <c r="Q9" s="3"/>
      <c r="R9" s="3"/>
      <c r="S9" s="3"/>
      <c r="T9" s="3"/>
    </row>
    <row r="10" spans="1:20" s="26" customFormat="1" ht="78">
      <c r="A10" s="47" t="s">
        <v>0</v>
      </c>
      <c r="B10" s="47" t="s">
        <v>53</v>
      </c>
      <c r="C10" s="47" t="s">
        <v>60</v>
      </c>
      <c r="D10" s="56" t="s">
        <v>5</v>
      </c>
      <c r="E10" s="56" t="s">
        <v>58</v>
      </c>
      <c r="F10" s="56" t="s">
        <v>59</v>
      </c>
      <c r="G10" s="47" t="s">
        <v>213</v>
      </c>
      <c r="H10" s="56" t="s">
        <v>14</v>
      </c>
      <c r="I10" s="56" t="s">
        <v>11</v>
      </c>
      <c r="J10" s="56" t="s">
        <v>211</v>
      </c>
      <c r="K10" s="56" t="s">
        <v>15</v>
      </c>
      <c r="L10" s="56" t="s">
        <v>16</v>
      </c>
      <c r="M10" s="56" t="s">
        <v>163</v>
      </c>
      <c r="N10" s="56" t="s">
        <v>214</v>
      </c>
      <c r="O10" s="47" t="s">
        <v>54</v>
      </c>
      <c r="P10" s="47" t="s">
        <v>7</v>
      </c>
      <c r="Q10" s="116" t="s">
        <v>203</v>
      </c>
      <c r="R10" s="25"/>
      <c r="S10" s="25"/>
      <c r="T10" s="25"/>
    </row>
    <row r="11" spans="1:20">
      <c r="A11" s="117"/>
      <c r="B11" s="117"/>
      <c r="C11" s="118"/>
      <c r="D11" s="117"/>
      <c r="E11" s="119"/>
      <c r="F11" s="120"/>
      <c r="G11" s="118"/>
      <c r="H11" s="121"/>
      <c r="I11" s="122"/>
      <c r="J11" s="122"/>
      <c r="K11" s="123"/>
      <c r="L11" s="124"/>
      <c r="M11" s="124"/>
      <c r="N11" s="124"/>
      <c r="O11" s="125"/>
      <c r="P11" s="126"/>
      <c r="Q11" s="126"/>
    </row>
    <row r="12" spans="1:20">
      <c r="A12" s="117"/>
      <c r="B12" s="117"/>
      <c r="C12" s="118"/>
      <c r="D12" s="117"/>
      <c r="E12" s="119"/>
      <c r="F12" s="120"/>
      <c r="G12" s="118"/>
      <c r="H12" s="121"/>
      <c r="I12" s="122"/>
      <c r="J12" s="122"/>
      <c r="K12" s="123"/>
      <c r="L12" s="124"/>
      <c r="M12" s="124"/>
      <c r="N12" s="124"/>
      <c r="O12" s="125"/>
      <c r="P12" s="126"/>
      <c r="Q12" s="126"/>
    </row>
    <row r="13" spans="1:20">
      <c r="A13" s="117"/>
      <c r="B13" s="117"/>
      <c r="C13" s="118"/>
      <c r="D13" s="117"/>
      <c r="E13" s="119"/>
      <c r="F13" s="120"/>
      <c r="G13" s="118"/>
      <c r="H13" s="121"/>
      <c r="I13" s="122"/>
      <c r="J13" s="122"/>
      <c r="K13" s="123"/>
      <c r="L13" s="124"/>
      <c r="M13" s="124"/>
      <c r="N13" s="124"/>
      <c r="O13" s="125"/>
      <c r="P13" s="126"/>
      <c r="Q13" s="126"/>
    </row>
    <row r="14" spans="1:20">
      <c r="A14" s="117"/>
      <c r="B14" s="117"/>
      <c r="C14" s="118"/>
      <c r="D14" s="117"/>
      <c r="E14" s="119"/>
      <c r="F14" s="120"/>
      <c r="G14" s="118"/>
      <c r="H14" s="121"/>
      <c r="I14" s="122"/>
      <c r="J14" s="122"/>
      <c r="K14" s="123"/>
      <c r="L14" s="124"/>
      <c r="M14" s="124"/>
      <c r="N14" s="124"/>
      <c r="O14" s="125"/>
      <c r="P14" s="126"/>
      <c r="Q14" s="126"/>
    </row>
    <row r="15" spans="1:20">
      <c r="A15" s="117"/>
      <c r="B15" s="117"/>
      <c r="C15" s="118"/>
      <c r="D15" s="117"/>
      <c r="E15" s="119"/>
      <c r="F15" s="120"/>
      <c r="G15" s="118"/>
      <c r="H15" s="121"/>
      <c r="I15" s="122"/>
      <c r="J15" s="122"/>
      <c r="K15" s="123"/>
      <c r="L15" s="124"/>
      <c r="M15" s="124"/>
      <c r="N15" s="124"/>
      <c r="O15" s="125"/>
      <c r="P15" s="126"/>
      <c r="Q15" s="126"/>
    </row>
    <row r="16" spans="1:20">
      <c r="A16" s="117"/>
      <c r="B16" s="117"/>
      <c r="C16" s="118"/>
      <c r="D16" s="117"/>
      <c r="E16" s="119"/>
      <c r="F16" s="120"/>
      <c r="G16" s="118"/>
      <c r="H16" s="121"/>
      <c r="I16" s="122"/>
      <c r="J16" s="122"/>
      <c r="K16" s="123"/>
      <c r="L16" s="124"/>
      <c r="M16" s="124"/>
      <c r="N16" s="124"/>
      <c r="O16" s="125"/>
      <c r="P16" s="126"/>
      <c r="Q16" s="126"/>
    </row>
    <row r="17" spans="1:17">
      <c r="A17" s="117"/>
      <c r="B17" s="117"/>
      <c r="C17" s="118"/>
      <c r="D17" s="117"/>
      <c r="E17" s="119"/>
      <c r="F17" s="120"/>
      <c r="G17" s="118"/>
      <c r="H17" s="121"/>
      <c r="I17" s="122"/>
      <c r="J17" s="122"/>
      <c r="K17" s="123"/>
      <c r="L17" s="124"/>
      <c r="M17" s="124"/>
      <c r="N17" s="124"/>
      <c r="O17" s="125"/>
      <c r="P17" s="126"/>
      <c r="Q17" s="126"/>
    </row>
    <row r="18" spans="1:17">
      <c r="A18" s="117"/>
      <c r="B18" s="117"/>
      <c r="C18" s="118"/>
      <c r="D18" s="117"/>
      <c r="E18" s="119"/>
      <c r="F18" s="120"/>
      <c r="G18" s="118"/>
      <c r="H18" s="121"/>
      <c r="I18" s="122"/>
      <c r="J18" s="122"/>
      <c r="K18" s="123"/>
      <c r="L18" s="124"/>
      <c r="M18" s="124"/>
      <c r="N18" s="124"/>
      <c r="O18" s="125"/>
      <c r="P18" s="126"/>
      <c r="Q18" s="126"/>
    </row>
    <row r="19" spans="1:17">
      <c r="A19" s="117"/>
      <c r="B19" s="117"/>
      <c r="C19" s="118"/>
      <c r="D19" s="117"/>
      <c r="E19" s="119"/>
      <c r="F19" s="120"/>
      <c r="G19" s="118"/>
      <c r="H19" s="121"/>
      <c r="I19" s="122"/>
      <c r="J19" s="122"/>
      <c r="K19" s="123"/>
      <c r="L19" s="124"/>
      <c r="M19" s="124"/>
      <c r="N19" s="124"/>
      <c r="O19" s="125"/>
      <c r="P19" s="126"/>
      <c r="Q19" s="126"/>
    </row>
    <row r="20" spans="1:17">
      <c r="A20" s="117"/>
      <c r="B20" s="117"/>
      <c r="C20" s="118"/>
      <c r="D20" s="117"/>
      <c r="E20" s="119"/>
      <c r="F20" s="120"/>
      <c r="G20" s="118"/>
      <c r="H20" s="121"/>
      <c r="I20" s="122"/>
      <c r="J20" s="122"/>
      <c r="K20" s="123"/>
      <c r="L20" s="124"/>
      <c r="M20" s="124"/>
      <c r="N20" s="124"/>
      <c r="O20" s="125"/>
      <c r="P20" s="126"/>
      <c r="Q20" s="126"/>
    </row>
    <row r="21" spans="1:17">
      <c r="A21" s="117"/>
      <c r="B21" s="117"/>
      <c r="C21" s="118"/>
      <c r="D21" s="117"/>
      <c r="E21" s="119"/>
      <c r="F21" s="120"/>
      <c r="G21" s="118"/>
      <c r="H21" s="121"/>
      <c r="I21" s="122"/>
      <c r="J21" s="122"/>
      <c r="K21" s="123"/>
      <c r="L21" s="124"/>
      <c r="M21" s="124"/>
      <c r="N21" s="124"/>
      <c r="O21" s="125"/>
      <c r="P21" s="126"/>
      <c r="Q21" s="126"/>
    </row>
    <row r="22" spans="1:17">
      <c r="A22" s="117"/>
      <c r="B22" s="117"/>
      <c r="C22" s="118"/>
      <c r="D22" s="117"/>
      <c r="E22" s="119"/>
      <c r="F22" s="120"/>
      <c r="G22" s="118"/>
      <c r="H22" s="121"/>
      <c r="I22" s="122"/>
      <c r="J22" s="122"/>
      <c r="K22" s="123"/>
      <c r="L22" s="124"/>
      <c r="M22" s="124"/>
      <c r="N22" s="124"/>
      <c r="O22" s="125"/>
      <c r="P22" s="126"/>
      <c r="Q22" s="126"/>
    </row>
    <row r="23" spans="1:17">
      <c r="A23" s="117"/>
      <c r="B23" s="117"/>
      <c r="C23" s="118"/>
      <c r="D23" s="117"/>
      <c r="E23" s="119"/>
      <c r="F23" s="120"/>
      <c r="G23" s="118"/>
      <c r="H23" s="121"/>
      <c r="I23" s="122"/>
      <c r="J23" s="122"/>
      <c r="K23" s="123"/>
      <c r="L23" s="124"/>
      <c r="M23" s="124"/>
      <c r="N23" s="124"/>
      <c r="O23" s="125"/>
      <c r="P23" s="126"/>
      <c r="Q23" s="126"/>
    </row>
    <row r="24" spans="1:17">
      <c r="A24" s="117"/>
      <c r="B24" s="117"/>
      <c r="C24" s="118"/>
      <c r="D24" s="117"/>
      <c r="E24" s="119"/>
      <c r="F24" s="120"/>
      <c r="G24" s="118"/>
      <c r="H24" s="121"/>
      <c r="I24" s="122"/>
      <c r="J24" s="122"/>
      <c r="K24" s="123"/>
      <c r="L24" s="124"/>
      <c r="M24" s="124"/>
      <c r="N24" s="124"/>
      <c r="O24" s="125"/>
      <c r="P24" s="126"/>
      <c r="Q24" s="126"/>
    </row>
    <row r="25" spans="1:17">
      <c r="A25" s="117"/>
      <c r="B25" s="117"/>
      <c r="C25" s="118"/>
      <c r="D25" s="117"/>
      <c r="E25" s="119"/>
      <c r="F25" s="120"/>
      <c r="G25" s="118"/>
      <c r="H25" s="121"/>
      <c r="I25" s="122"/>
      <c r="J25" s="122"/>
      <c r="K25" s="123"/>
      <c r="L25" s="124"/>
      <c r="M25" s="124"/>
      <c r="N25" s="124"/>
      <c r="O25" s="125"/>
      <c r="P25" s="126"/>
      <c r="Q25" s="126"/>
    </row>
    <row r="26" spans="1:17">
      <c r="A26" s="117"/>
      <c r="B26" s="117"/>
      <c r="C26" s="118"/>
      <c r="D26" s="117"/>
      <c r="E26" s="119"/>
      <c r="F26" s="120"/>
      <c r="G26" s="118"/>
      <c r="H26" s="121"/>
      <c r="I26" s="122"/>
      <c r="J26" s="122"/>
      <c r="K26" s="123"/>
      <c r="L26" s="124"/>
      <c r="M26" s="124"/>
      <c r="N26" s="124"/>
      <c r="O26" s="125"/>
      <c r="P26" s="126"/>
      <c r="Q26" s="126"/>
    </row>
    <row r="27" spans="1:17">
      <c r="A27" s="117"/>
      <c r="B27" s="117"/>
      <c r="C27" s="118"/>
      <c r="D27" s="117"/>
      <c r="E27" s="119"/>
      <c r="F27" s="120"/>
      <c r="G27" s="118"/>
      <c r="H27" s="121"/>
      <c r="I27" s="122"/>
      <c r="J27" s="122"/>
      <c r="K27" s="123"/>
      <c r="L27" s="124"/>
      <c r="M27" s="124"/>
      <c r="N27" s="124"/>
      <c r="O27" s="125"/>
      <c r="P27" s="126"/>
      <c r="Q27" s="126"/>
    </row>
    <row r="28" spans="1:17">
      <c r="A28" s="117"/>
      <c r="B28" s="117"/>
      <c r="C28" s="118"/>
      <c r="D28" s="117"/>
      <c r="E28" s="119"/>
      <c r="F28" s="120"/>
      <c r="G28" s="118"/>
      <c r="H28" s="121"/>
      <c r="I28" s="122"/>
      <c r="J28" s="122"/>
      <c r="K28" s="123"/>
      <c r="L28" s="124"/>
      <c r="M28" s="124"/>
      <c r="N28" s="124"/>
      <c r="O28" s="125"/>
      <c r="P28" s="126"/>
      <c r="Q28" s="126"/>
    </row>
    <row r="29" spans="1:17">
      <c r="A29" s="117"/>
      <c r="B29" s="117"/>
      <c r="C29" s="118"/>
      <c r="D29" s="117"/>
      <c r="E29" s="119"/>
      <c r="F29" s="120"/>
      <c r="G29" s="118"/>
      <c r="H29" s="121"/>
      <c r="I29" s="122"/>
      <c r="J29" s="122"/>
      <c r="K29" s="123"/>
      <c r="L29" s="124"/>
      <c r="M29" s="124"/>
      <c r="N29" s="124"/>
      <c r="O29" s="125"/>
      <c r="P29" s="126"/>
      <c r="Q29" s="126"/>
    </row>
    <row r="30" spans="1:17">
      <c r="A30" s="117"/>
      <c r="B30" s="117"/>
      <c r="C30" s="118"/>
      <c r="D30" s="117"/>
      <c r="E30" s="119"/>
      <c r="F30" s="120"/>
      <c r="G30" s="118"/>
      <c r="H30" s="121"/>
      <c r="I30" s="122"/>
      <c r="J30" s="122"/>
      <c r="K30" s="123"/>
      <c r="L30" s="124"/>
      <c r="M30" s="124"/>
      <c r="N30" s="124"/>
      <c r="O30" s="125"/>
      <c r="P30" s="126"/>
      <c r="Q30" s="126"/>
    </row>
    <row r="31" spans="1:17">
      <c r="A31" s="117"/>
      <c r="B31" s="117"/>
      <c r="C31" s="118"/>
      <c r="D31" s="117"/>
      <c r="E31" s="119"/>
      <c r="F31" s="120"/>
      <c r="G31" s="118"/>
      <c r="H31" s="121"/>
      <c r="I31" s="122"/>
      <c r="J31" s="122"/>
      <c r="K31" s="123"/>
      <c r="L31" s="124"/>
      <c r="M31" s="124"/>
      <c r="N31" s="124"/>
      <c r="O31" s="125"/>
      <c r="P31" s="126"/>
      <c r="Q31" s="126"/>
    </row>
    <row r="32" spans="1:17">
      <c r="A32" s="117"/>
      <c r="B32" s="117"/>
      <c r="C32" s="118"/>
      <c r="D32" s="117"/>
      <c r="E32" s="119"/>
      <c r="F32" s="120"/>
      <c r="G32" s="118"/>
      <c r="H32" s="121"/>
      <c r="I32" s="122"/>
      <c r="J32" s="122"/>
      <c r="K32" s="123"/>
      <c r="L32" s="124"/>
      <c r="M32" s="124"/>
      <c r="N32" s="124"/>
      <c r="O32" s="125"/>
      <c r="P32" s="126"/>
      <c r="Q32" s="126"/>
    </row>
    <row r="33" spans="1:17">
      <c r="A33" s="117"/>
      <c r="B33" s="117"/>
      <c r="C33" s="118"/>
      <c r="D33" s="117"/>
      <c r="E33" s="119"/>
      <c r="F33" s="120"/>
      <c r="G33" s="118"/>
      <c r="H33" s="121"/>
      <c r="I33" s="122"/>
      <c r="J33" s="122"/>
      <c r="K33" s="123"/>
      <c r="L33" s="124"/>
      <c r="M33" s="124"/>
      <c r="N33" s="124"/>
      <c r="O33" s="125"/>
      <c r="P33" s="126"/>
      <c r="Q33" s="126"/>
    </row>
    <row r="34" spans="1:17">
      <c r="A34" s="117"/>
      <c r="B34" s="117"/>
      <c r="C34" s="118"/>
      <c r="D34" s="117"/>
      <c r="E34" s="119"/>
      <c r="F34" s="120"/>
      <c r="G34" s="118"/>
      <c r="H34" s="121"/>
      <c r="I34" s="122"/>
      <c r="J34" s="122"/>
      <c r="K34" s="123"/>
      <c r="L34" s="124"/>
      <c r="M34" s="124"/>
      <c r="N34" s="124"/>
      <c r="O34" s="125"/>
      <c r="P34" s="126"/>
      <c r="Q34" s="126"/>
    </row>
    <row r="35" spans="1:17">
      <c r="A35" s="117"/>
      <c r="B35" s="117"/>
      <c r="C35" s="118"/>
      <c r="D35" s="117"/>
      <c r="E35" s="119"/>
      <c r="F35" s="120"/>
      <c r="G35" s="118"/>
      <c r="H35" s="121"/>
      <c r="I35" s="122"/>
      <c r="J35" s="122"/>
      <c r="K35" s="123"/>
      <c r="L35" s="124"/>
      <c r="M35" s="124"/>
      <c r="N35" s="124"/>
      <c r="O35" s="125"/>
      <c r="P35" s="126"/>
      <c r="Q35" s="126"/>
    </row>
    <row r="36" spans="1:17">
      <c r="A36" s="117"/>
      <c r="B36" s="117"/>
      <c r="C36" s="118"/>
      <c r="D36" s="117"/>
      <c r="E36" s="119"/>
      <c r="F36" s="120"/>
      <c r="G36" s="118"/>
      <c r="H36" s="121"/>
      <c r="I36" s="122"/>
      <c r="J36" s="122"/>
      <c r="K36" s="123"/>
      <c r="L36" s="124"/>
      <c r="M36" s="124"/>
      <c r="N36" s="124"/>
      <c r="O36" s="125"/>
      <c r="P36" s="126"/>
      <c r="Q36" s="126"/>
    </row>
    <row r="37" spans="1:17">
      <c r="A37" s="117"/>
      <c r="B37" s="117"/>
      <c r="C37" s="118"/>
      <c r="D37" s="117"/>
      <c r="E37" s="119"/>
      <c r="F37" s="120"/>
      <c r="G37" s="118"/>
      <c r="H37" s="121"/>
      <c r="I37" s="122"/>
      <c r="J37" s="122"/>
      <c r="K37" s="123"/>
      <c r="L37" s="124"/>
      <c r="M37" s="124"/>
      <c r="N37" s="124"/>
      <c r="O37" s="125"/>
      <c r="P37" s="126"/>
      <c r="Q37" s="126"/>
    </row>
    <row r="38" spans="1:17">
      <c r="A38" s="117"/>
      <c r="B38" s="117"/>
      <c r="C38" s="118"/>
      <c r="D38" s="117"/>
      <c r="E38" s="119"/>
      <c r="F38" s="120"/>
      <c r="G38" s="118"/>
      <c r="H38" s="121"/>
      <c r="I38" s="122"/>
      <c r="J38" s="122"/>
      <c r="K38" s="123"/>
      <c r="L38" s="124"/>
      <c r="M38" s="124"/>
      <c r="N38" s="124"/>
      <c r="O38" s="125"/>
      <c r="P38" s="126"/>
      <c r="Q38" s="126"/>
    </row>
    <row r="39" spans="1:17">
      <c r="A39" s="117"/>
      <c r="B39" s="117"/>
      <c r="C39" s="118"/>
      <c r="D39" s="117"/>
      <c r="E39" s="119"/>
      <c r="F39" s="120"/>
      <c r="G39" s="118"/>
      <c r="H39" s="121"/>
      <c r="I39" s="122"/>
      <c r="J39" s="122"/>
      <c r="K39" s="123"/>
      <c r="L39" s="124"/>
      <c r="M39" s="124"/>
      <c r="N39" s="124"/>
      <c r="O39" s="125"/>
      <c r="P39" s="126"/>
      <c r="Q39" s="126"/>
    </row>
    <row r="40" spans="1:17">
      <c r="A40" s="117"/>
      <c r="B40" s="117"/>
      <c r="C40" s="118"/>
      <c r="D40" s="117"/>
      <c r="E40" s="119"/>
      <c r="F40" s="120"/>
      <c r="G40" s="118"/>
      <c r="H40" s="121"/>
      <c r="I40" s="122"/>
      <c r="J40" s="122"/>
      <c r="K40" s="123"/>
      <c r="L40" s="124"/>
      <c r="M40" s="124"/>
      <c r="N40" s="124"/>
      <c r="O40" s="125"/>
      <c r="P40" s="126"/>
      <c r="Q40" s="126"/>
    </row>
    <row r="41" spans="1:17">
      <c r="A41" s="117"/>
      <c r="B41" s="117"/>
      <c r="C41" s="118"/>
      <c r="D41" s="117"/>
      <c r="E41" s="119"/>
      <c r="F41" s="120"/>
      <c r="G41" s="118"/>
      <c r="H41" s="121"/>
      <c r="I41" s="122"/>
      <c r="J41" s="122"/>
      <c r="K41" s="123"/>
      <c r="L41" s="124"/>
      <c r="M41" s="124"/>
      <c r="N41" s="124"/>
      <c r="O41" s="125"/>
      <c r="P41" s="126"/>
      <c r="Q41" s="126"/>
    </row>
    <row r="42" spans="1:17">
      <c r="A42" s="117"/>
      <c r="B42" s="117"/>
      <c r="C42" s="118"/>
      <c r="D42" s="117"/>
      <c r="E42" s="119"/>
      <c r="F42" s="120"/>
      <c r="G42" s="118"/>
      <c r="H42" s="121"/>
      <c r="I42" s="122"/>
      <c r="J42" s="122"/>
      <c r="K42" s="123"/>
      <c r="L42" s="124"/>
      <c r="M42" s="124"/>
      <c r="N42" s="124"/>
      <c r="O42" s="125"/>
      <c r="P42" s="126"/>
      <c r="Q42" s="126"/>
    </row>
    <row r="43" spans="1:17">
      <c r="A43" s="117"/>
      <c r="B43" s="117"/>
      <c r="C43" s="118"/>
      <c r="D43" s="117"/>
      <c r="E43" s="119"/>
      <c r="F43" s="120"/>
      <c r="G43" s="118"/>
      <c r="H43" s="121"/>
      <c r="I43" s="122"/>
      <c r="J43" s="122"/>
      <c r="K43" s="123"/>
      <c r="L43" s="124"/>
      <c r="M43" s="124"/>
      <c r="N43" s="124"/>
      <c r="O43" s="125"/>
      <c r="P43" s="126"/>
      <c r="Q43" s="126"/>
    </row>
    <row r="44" spans="1:17">
      <c r="A44" s="117"/>
      <c r="B44" s="117"/>
      <c r="C44" s="118"/>
      <c r="D44" s="117"/>
      <c r="E44" s="119"/>
      <c r="F44" s="120"/>
      <c r="G44" s="118"/>
      <c r="H44" s="121"/>
      <c r="I44" s="122"/>
      <c r="J44" s="122"/>
      <c r="K44" s="123"/>
      <c r="L44" s="124"/>
      <c r="M44" s="124"/>
      <c r="N44" s="124"/>
      <c r="O44" s="125"/>
      <c r="P44" s="126"/>
      <c r="Q44" s="126"/>
    </row>
    <row r="45" spans="1:17">
      <c r="A45" s="117"/>
      <c r="B45" s="117"/>
      <c r="C45" s="118"/>
      <c r="D45" s="117"/>
      <c r="E45" s="119"/>
      <c r="F45" s="120"/>
      <c r="G45" s="118"/>
      <c r="H45" s="121"/>
      <c r="I45" s="122"/>
      <c r="J45" s="122"/>
      <c r="K45" s="123"/>
      <c r="L45" s="124"/>
      <c r="M45" s="124"/>
      <c r="N45" s="124"/>
      <c r="O45" s="125"/>
      <c r="P45" s="126"/>
      <c r="Q45" s="126"/>
    </row>
    <row r="46" spans="1:17">
      <c r="A46" s="117"/>
      <c r="B46" s="117"/>
      <c r="C46" s="118"/>
      <c r="D46" s="117"/>
      <c r="E46" s="119"/>
      <c r="F46" s="120"/>
      <c r="G46" s="118"/>
      <c r="H46" s="121"/>
      <c r="I46" s="122"/>
      <c r="J46" s="122"/>
      <c r="K46" s="123"/>
      <c r="L46" s="124"/>
      <c r="M46" s="124"/>
      <c r="N46" s="124"/>
      <c r="O46" s="125"/>
      <c r="P46" s="126"/>
      <c r="Q46" s="126"/>
    </row>
    <row r="47" spans="1:17">
      <c r="A47" s="117"/>
      <c r="B47" s="117"/>
      <c r="C47" s="118"/>
      <c r="D47" s="117"/>
      <c r="E47" s="119"/>
      <c r="F47" s="120"/>
      <c r="G47" s="118"/>
      <c r="H47" s="121"/>
      <c r="I47" s="122"/>
      <c r="J47" s="122"/>
      <c r="K47" s="123"/>
      <c r="L47" s="124"/>
      <c r="M47" s="124"/>
      <c r="N47" s="124"/>
      <c r="O47" s="125"/>
      <c r="P47" s="126"/>
      <c r="Q47" s="126"/>
    </row>
    <row r="48" spans="1:17">
      <c r="A48" s="117"/>
      <c r="B48" s="117"/>
      <c r="C48" s="118"/>
      <c r="D48" s="117"/>
      <c r="E48" s="119"/>
      <c r="F48" s="120"/>
      <c r="G48" s="118"/>
      <c r="H48" s="121"/>
      <c r="I48" s="122"/>
      <c r="J48" s="122"/>
      <c r="K48" s="123"/>
      <c r="L48" s="124"/>
      <c r="M48" s="124"/>
      <c r="N48" s="124"/>
      <c r="O48" s="125"/>
      <c r="P48" s="126"/>
      <c r="Q48" s="126"/>
    </row>
    <row r="49" spans="1:17">
      <c r="A49" s="117"/>
      <c r="B49" s="117"/>
      <c r="C49" s="118"/>
      <c r="D49" s="117"/>
      <c r="E49" s="119"/>
      <c r="F49" s="120"/>
      <c r="G49" s="118"/>
      <c r="H49" s="121"/>
      <c r="I49" s="122"/>
      <c r="J49" s="122"/>
      <c r="K49" s="123"/>
      <c r="L49" s="124"/>
      <c r="M49" s="124"/>
      <c r="N49" s="124"/>
      <c r="O49" s="125"/>
      <c r="P49" s="126"/>
      <c r="Q49" s="126"/>
    </row>
    <row r="50" spans="1:17">
      <c r="A50" s="117"/>
      <c r="B50" s="117"/>
      <c r="C50" s="118"/>
      <c r="D50" s="117"/>
      <c r="E50" s="119"/>
      <c r="F50" s="120"/>
      <c r="G50" s="118"/>
      <c r="H50" s="121"/>
      <c r="I50" s="122"/>
      <c r="J50" s="122"/>
      <c r="K50" s="123"/>
      <c r="L50" s="124"/>
      <c r="M50" s="124"/>
      <c r="N50" s="124"/>
      <c r="O50" s="125"/>
      <c r="P50" s="126"/>
      <c r="Q50" s="126"/>
    </row>
    <row r="51" spans="1:17">
      <c r="A51" s="117"/>
      <c r="B51" s="117"/>
      <c r="C51" s="118"/>
      <c r="D51" s="117"/>
      <c r="E51" s="119"/>
      <c r="F51" s="120"/>
      <c r="G51" s="118"/>
      <c r="H51" s="121"/>
      <c r="I51" s="122"/>
      <c r="J51" s="122"/>
      <c r="K51" s="123"/>
      <c r="L51" s="124"/>
      <c r="M51" s="124"/>
      <c r="N51" s="124"/>
      <c r="O51" s="125"/>
      <c r="P51" s="126"/>
      <c r="Q51" s="126"/>
    </row>
    <row r="52" spans="1:17">
      <c r="A52" s="117"/>
      <c r="B52" s="117"/>
      <c r="C52" s="118"/>
      <c r="D52" s="117"/>
      <c r="E52" s="119"/>
      <c r="F52" s="120"/>
      <c r="G52" s="118"/>
      <c r="H52" s="121"/>
      <c r="I52" s="122"/>
      <c r="J52" s="122"/>
      <c r="K52" s="123"/>
      <c r="L52" s="124"/>
      <c r="M52" s="124"/>
      <c r="N52" s="124"/>
      <c r="O52" s="125"/>
      <c r="P52" s="126"/>
      <c r="Q52" s="126"/>
    </row>
    <row r="53" spans="1:17">
      <c r="A53" s="117"/>
      <c r="B53" s="117"/>
      <c r="C53" s="118"/>
      <c r="D53" s="117"/>
      <c r="E53" s="119"/>
      <c r="F53" s="120"/>
      <c r="G53" s="118"/>
      <c r="H53" s="121"/>
      <c r="I53" s="122"/>
      <c r="J53" s="122"/>
      <c r="K53" s="123"/>
      <c r="L53" s="124"/>
      <c r="M53" s="124"/>
      <c r="N53" s="124"/>
      <c r="O53" s="125"/>
      <c r="P53" s="126"/>
      <c r="Q53" s="126"/>
    </row>
    <row r="54" spans="1:17">
      <c r="A54" s="117"/>
      <c r="B54" s="117"/>
      <c r="C54" s="118"/>
      <c r="D54" s="117"/>
      <c r="E54" s="119"/>
      <c r="F54" s="120"/>
      <c r="G54" s="118"/>
      <c r="H54" s="121"/>
      <c r="I54" s="122"/>
      <c r="J54" s="122"/>
      <c r="K54" s="123"/>
      <c r="L54" s="124"/>
      <c r="M54" s="124"/>
      <c r="N54" s="124"/>
      <c r="O54" s="125"/>
      <c r="P54" s="126"/>
      <c r="Q54" s="126"/>
    </row>
    <row r="55" spans="1:17">
      <c r="A55" s="117"/>
      <c r="B55" s="117"/>
      <c r="C55" s="118"/>
      <c r="D55" s="117"/>
      <c r="E55" s="119"/>
      <c r="F55" s="120"/>
      <c r="G55" s="118"/>
      <c r="H55" s="121"/>
      <c r="I55" s="122"/>
      <c r="J55" s="122"/>
      <c r="K55" s="123"/>
      <c r="L55" s="124"/>
      <c r="M55" s="124"/>
      <c r="N55" s="124"/>
      <c r="O55" s="125"/>
      <c r="P55" s="126"/>
      <c r="Q55" s="126"/>
    </row>
    <row r="56" spans="1:17">
      <c r="A56" s="117"/>
      <c r="B56" s="117"/>
      <c r="C56" s="118"/>
      <c r="D56" s="117"/>
      <c r="E56" s="119"/>
      <c r="F56" s="120"/>
      <c r="G56" s="118"/>
      <c r="H56" s="121"/>
      <c r="I56" s="122"/>
      <c r="J56" s="122"/>
      <c r="K56" s="123"/>
      <c r="L56" s="124"/>
      <c r="M56" s="124"/>
      <c r="N56" s="124"/>
      <c r="O56" s="125"/>
      <c r="P56" s="126"/>
      <c r="Q56" s="126"/>
    </row>
    <row r="57" spans="1:17">
      <c r="A57" s="117"/>
      <c r="B57" s="117"/>
      <c r="C57" s="118"/>
      <c r="D57" s="117"/>
      <c r="E57" s="119"/>
      <c r="F57" s="120"/>
      <c r="G57" s="118"/>
      <c r="H57" s="121"/>
      <c r="I57" s="122"/>
      <c r="J57" s="122"/>
      <c r="K57" s="123"/>
      <c r="L57" s="124"/>
      <c r="M57" s="124"/>
      <c r="N57" s="124"/>
      <c r="O57" s="125"/>
      <c r="P57" s="126"/>
      <c r="Q57" s="126"/>
    </row>
    <row r="58" spans="1:17">
      <c r="A58" s="117"/>
      <c r="B58" s="117"/>
      <c r="C58" s="118"/>
      <c r="D58" s="117"/>
      <c r="E58" s="119"/>
      <c r="F58" s="120"/>
      <c r="G58" s="118"/>
      <c r="H58" s="121"/>
      <c r="I58" s="122"/>
      <c r="J58" s="122"/>
      <c r="K58" s="123"/>
      <c r="L58" s="124"/>
      <c r="M58" s="124"/>
      <c r="N58" s="124"/>
      <c r="O58" s="125"/>
      <c r="P58" s="126"/>
      <c r="Q58" s="126"/>
    </row>
    <row r="59" spans="1:17">
      <c r="A59" s="117"/>
      <c r="B59" s="117"/>
      <c r="C59" s="118"/>
      <c r="D59" s="117"/>
      <c r="E59" s="119"/>
      <c r="F59" s="120"/>
      <c r="G59" s="118"/>
      <c r="H59" s="121"/>
      <c r="I59" s="122"/>
      <c r="J59" s="122"/>
      <c r="K59" s="123"/>
      <c r="L59" s="124"/>
      <c r="M59" s="124"/>
      <c r="N59" s="124"/>
      <c r="O59" s="125"/>
      <c r="P59" s="126"/>
      <c r="Q59" s="126"/>
    </row>
    <row r="60" spans="1:17">
      <c r="A60" s="117"/>
      <c r="B60" s="117"/>
      <c r="C60" s="118"/>
      <c r="D60" s="117"/>
      <c r="E60" s="132"/>
      <c r="F60" s="133"/>
      <c r="G60" s="118"/>
      <c r="H60" s="134"/>
      <c r="I60" s="135"/>
      <c r="J60" s="135"/>
      <c r="K60" s="136"/>
      <c r="L60" s="124"/>
      <c r="M60" s="124"/>
      <c r="N60" s="124"/>
      <c r="O60" s="125"/>
      <c r="P60" s="126"/>
      <c r="Q60" s="126"/>
    </row>
    <row r="61" spans="1:17">
      <c r="A61" s="63" t="s">
        <v>2</v>
      </c>
      <c r="O61" s="3"/>
      <c r="P61" s="58">
        <f>SUM(P11:P60)</f>
        <v>0</v>
      </c>
    </row>
    <row r="63" spans="1:17">
      <c r="A63" s="629" t="s">
        <v>12</v>
      </c>
      <c r="B63" s="629"/>
      <c r="C63" s="629"/>
      <c r="D63" s="629"/>
      <c r="E63" s="629"/>
      <c r="F63" s="629"/>
      <c r="G63" s="629"/>
      <c r="H63" s="629"/>
      <c r="I63" s="629"/>
      <c r="J63" s="629"/>
      <c r="K63" s="629"/>
      <c r="L63" s="629"/>
      <c r="M63" s="629"/>
      <c r="N63" s="629"/>
      <c r="O63" s="629"/>
      <c r="P63" s="629"/>
    </row>
  </sheetData>
  <sheetProtection password="CF7A" sheet="1"/>
  <mergeCells count="7">
    <mergeCell ref="A63:P63"/>
    <mergeCell ref="A2:P2"/>
    <mergeCell ref="A4:P4"/>
    <mergeCell ref="A5:P5"/>
    <mergeCell ref="A6:P6"/>
    <mergeCell ref="A7:P7"/>
    <mergeCell ref="A8:P8"/>
  </mergeCells>
  <pageMargins left="0.511811023622047" right="0.31496062992126" top="0" bottom="0" header="0" footer="0"/>
  <pageSetup paperSize="9" orientation="landscape" horizontalDpi="200" verticalDpi="200"/>
</worksheet>
</file>

<file path=xl/worksheets/sheet4.xml><?xml version="1.0" encoding="utf-8"?>
<worksheet xmlns="http://schemas.openxmlformats.org/spreadsheetml/2006/main" xmlns:r="http://schemas.openxmlformats.org/officeDocument/2006/relationships">
  <dimension ref="A2:R63"/>
  <sheetViews>
    <sheetView topLeftCell="A55" zoomScale="40" zoomScaleNormal="40" workbookViewId="0">
      <selection activeCell="R13" sqref="R13"/>
    </sheetView>
  </sheetViews>
  <sheetFormatPr defaultColWidth="8.81640625" defaultRowHeight="14.5"/>
  <cols>
    <col min="1" max="1" width="23.7265625" style="2" customWidth="1"/>
    <col min="2" max="2" width="11.81640625" style="7" customWidth="1"/>
    <col min="3" max="3" width="8.1796875" style="1" customWidth="1"/>
    <col min="4" max="4" width="13.1796875" style="1" customWidth="1"/>
    <col min="5" max="5" width="6.453125" style="1" customWidth="1"/>
    <col min="6" max="6" width="5.81640625" style="1" customWidth="1"/>
    <col min="7" max="7" width="10" style="1" customWidth="1"/>
    <col min="8" max="11" width="9.1796875" style="1" customWidth="1"/>
    <col min="12" max="12" width="8.1796875" style="1" customWidth="1"/>
    <col min="13" max="13" width="10.1796875" customWidth="1"/>
    <col min="15" max="15" width="20.81640625" customWidth="1"/>
  </cols>
  <sheetData>
    <row r="2" spans="1:18" s="22" customFormat="1" ht="33.75" customHeight="1">
      <c r="A2" s="640" t="s">
        <v>168</v>
      </c>
      <c r="B2" s="641"/>
      <c r="C2" s="641"/>
      <c r="D2" s="641"/>
      <c r="E2" s="641"/>
      <c r="F2" s="641"/>
      <c r="G2" s="641"/>
      <c r="H2" s="641"/>
      <c r="I2" s="641"/>
      <c r="J2" s="641"/>
      <c r="K2" s="641"/>
      <c r="L2" s="641"/>
      <c r="M2" s="641"/>
      <c r="N2" s="641"/>
    </row>
    <row r="3" spans="1:18" s="4" customFormat="1" ht="18" customHeight="1">
      <c r="A3" s="11"/>
      <c r="B3" s="11"/>
      <c r="C3" s="11"/>
      <c r="D3" s="11"/>
      <c r="E3" s="11"/>
      <c r="F3" s="11"/>
      <c r="G3" s="11"/>
      <c r="H3" s="3"/>
      <c r="I3" s="3"/>
      <c r="J3" s="3"/>
      <c r="K3" s="3"/>
      <c r="L3" s="3"/>
    </row>
    <row r="4" spans="1:18" s="4" customFormat="1" ht="15.75" customHeight="1">
      <c r="A4" s="642" t="s">
        <v>169</v>
      </c>
      <c r="B4" s="642"/>
      <c r="C4" s="642"/>
      <c r="D4" s="642"/>
      <c r="E4" s="642"/>
      <c r="F4" s="642"/>
      <c r="G4" s="642"/>
      <c r="H4" s="643"/>
      <c r="I4" s="643"/>
      <c r="J4" s="643"/>
      <c r="K4" s="643"/>
      <c r="L4" s="643"/>
      <c r="M4" s="643"/>
      <c r="N4" s="643"/>
    </row>
    <row r="5" spans="1:18" s="4" customFormat="1" ht="13.5" customHeight="1">
      <c r="A5" s="644" t="s">
        <v>56</v>
      </c>
      <c r="B5" s="644"/>
      <c r="C5" s="644"/>
      <c r="D5" s="644"/>
      <c r="E5" s="644"/>
      <c r="F5" s="644"/>
      <c r="G5" s="644"/>
      <c r="H5" s="644"/>
      <c r="I5" s="644"/>
      <c r="J5" s="644"/>
      <c r="K5" s="644"/>
      <c r="L5" s="644"/>
      <c r="M5" s="643"/>
      <c r="N5" s="643"/>
    </row>
    <row r="6" spans="1:18" s="4" customFormat="1">
      <c r="A6" s="642" t="s">
        <v>27</v>
      </c>
      <c r="B6" s="642"/>
      <c r="C6" s="642"/>
      <c r="D6" s="642"/>
      <c r="E6" s="642"/>
      <c r="F6" s="642"/>
      <c r="G6" s="642"/>
      <c r="H6" s="642"/>
      <c r="I6" s="642"/>
      <c r="J6" s="642"/>
      <c r="K6" s="642"/>
      <c r="L6" s="643"/>
      <c r="M6" s="643"/>
      <c r="N6" s="643"/>
    </row>
    <row r="7" spans="1:18" s="4" customFormat="1" ht="15" customHeight="1">
      <c r="A7" s="635" t="s">
        <v>55</v>
      </c>
      <c r="B7" s="636"/>
      <c r="C7" s="636"/>
      <c r="D7" s="636"/>
      <c r="E7" s="636"/>
      <c r="F7" s="636"/>
      <c r="G7" s="636"/>
      <c r="H7" s="636"/>
      <c r="I7" s="636"/>
      <c r="J7" s="636"/>
      <c r="K7" s="636"/>
      <c r="L7" s="636"/>
      <c r="M7" s="636"/>
      <c r="N7" s="637"/>
      <c r="O7" s="3"/>
      <c r="P7" s="3"/>
      <c r="Q7" s="3"/>
      <c r="R7" s="3"/>
    </row>
    <row r="8" spans="1:18" s="4" customFormat="1" ht="57" customHeight="1">
      <c r="A8" s="634" t="s">
        <v>66</v>
      </c>
      <c r="B8" s="634"/>
      <c r="C8" s="634"/>
      <c r="D8" s="634"/>
      <c r="E8" s="634"/>
      <c r="F8" s="634"/>
      <c r="G8" s="634"/>
      <c r="H8" s="634"/>
      <c r="I8" s="634"/>
      <c r="J8" s="634"/>
      <c r="K8" s="634"/>
      <c r="L8" s="634"/>
      <c r="M8" s="634"/>
      <c r="N8" s="634"/>
    </row>
    <row r="9" spans="1:18" s="4" customFormat="1">
      <c r="A9" s="10"/>
      <c r="B9" s="10"/>
      <c r="C9" s="10"/>
      <c r="D9" s="10"/>
      <c r="E9" s="10"/>
      <c r="F9" s="10"/>
      <c r="G9" s="10"/>
      <c r="H9" s="10"/>
      <c r="I9" s="10"/>
      <c r="J9" s="10"/>
      <c r="K9" s="10"/>
      <c r="L9" s="10"/>
    </row>
    <row r="10" spans="1:18" s="4" customFormat="1" ht="52">
      <c r="A10" s="47" t="s">
        <v>0</v>
      </c>
      <c r="B10" s="47" t="s">
        <v>53</v>
      </c>
      <c r="C10" s="47" t="s">
        <v>60</v>
      </c>
      <c r="D10" s="564" t="s">
        <v>5</v>
      </c>
      <c r="E10" s="564" t="s">
        <v>58</v>
      </c>
      <c r="F10" s="564" t="s">
        <v>59</v>
      </c>
      <c r="G10" s="47" t="s">
        <v>57</v>
      </c>
      <c r="H10" s="578" t="s">
        <v>14</v>
      </c>
      <c r="I10" s="564" t="s">
        <v>11</v>
      </c>
      <c r="J10" s="565" t="s">
        <v>211</v>
      </c>
      <c r="K10" s="564" t="s">
        <v>15</v>
      </c>
      <c r="L10" s="564" t="s">
        <v>16</v>
      </c>
      <c r="M10" s="47" t="s">
        <v>54</v>
      </c>
      <c r="N10" s="47" t="s">
        <v>7</v>
      </c>
      <c r="O10" s="566" t="s">
        <v>203</v>
      </c>
    </row>
    <row r="11" spans="1:18" s="27" customFormat="1" ht="145">
      <c r="A11" s="172" t="s">
        <v>355</v>
      </c>
      <c r="B11" s="172" t="s">
        <v>356</v>
      </c>
      <c r="C11" s="173" t="s">
        <v>274</v>
      </c>
      <c r="D11" s="173" t="s">
        <v>357</v>
      </c>
      <c r="E11" s="173"/>
      <c r="F11" s="173">
        <v>1</v>
      </c>
      <c r="G11" s="173" t="s">
        <v>358</v>
      </c>
      <c r="H11" s="213" t="s">
        <v>359</v>
      </c>
      <c r="I11" s="173"/>
      <c r="J11" s="173"/>
      <c r="K11" s="369" t="s">
        <v>360</v>
      </c>
      <c r="L11" s="173">
        <v>2018</v>
      </c>
      <c r="M11" s="370">
        <v>200</v>
      </c>
      <c r="N11" s="371">
        <v>200</v>
      </c>
      <c r="O11" s="126" t="s">
        <v>361</v>
      </c>
    </row>
    <row r="12" spans="1:18" s="27" customFormat="1" ht="188.5">
      <c r="A12" s="579" t="s">
        <v>362</v>
      </c>
      <c r="B12" s="579" t="s">
        <v>280</v>
      </c>
      <c r="C12" s="579" t="s">
        <v>363</v>
      </c>
      <c r="D12" s="579" t="s">
        <v>364</v>
      </c>
      <c r="E12" s="579" t="s">
        <v>365</v>
      </c>
      <c r="F12" s="579">
        <v>10</v>
      </c>
      <c r="G12" s="579" t="s">
        <v>358</v>
      </c>
      <c r="H12" s="580" t="s">
        <v>366</v>
      </c>
      <c r="I12" s="438"/>
      <c r="J12" s="438"/>
      <c r="K12" s="581" t="s">
        <v>367</v>
      </c>
      <c r="L12" s="579">
        <v>2018</v>
      </c>
      <c r="M12" s="582">
        <v>200</v>
      </c>
      <c r="N12" s="583">
        <v>200</v>
      </c>
      <c r="O12" s="126" t="s">
        <v>280</v>
      </c>
    </row>
    <row r="13" spans="1:18" s="27" customFormat="1" ht="117">
      <c r="A13" s="172" t="s">
        <v>375</v>
      </c>
      <c r="B13" s="172" t="s">
        <v>281</v>
      </c>
      <c r="C13" s="173" t="s">
        <v>274</v>
      </c>
      <c r="D13" s="173" t="s">
        <v>376</v>
      </c>
      <c r="E13" s="173" t="s">
        <v>365</v>
      </c>
      <c r="F13" s="173">
        <v>10</v>
      </c>
      <c r="G13" s="173" t="s">
        <v>377</v>
      </c>
      <c r="H13" s="172" t="s">
        <v>378</v>
      </c>
      <c r="I13" s="173"/>
      <c r="J13" s="173"/>
      <c r="K13" s="369" t="s">
        <v>379</v>
      </c>
      <c r="L13" s="173">
        <v>2018</v>
      </c>
      <c r="M13" s="370">
        <v>200</v>
      </c>
      <c r="N13" s="371">
        <v>200</v>
      </c>
      <c r="O13" s="126" t="s">
        <v>281</v>
      </c>
    </row>
    <row r="14" spans="1:18" s="27" customFormat="1" ht="78">
      <c r="A14" s="436" t="s">
        <v>386</v>
      </c>
      <c r="B14" s="436" t="s">
        <v>387</v>
      </c>
      <c r="C14" s="438" t="s">
        <v>274</v>
      </c>
      <c r="D14" s="438" t="s">
        <v>388</v>
      </c>
      <c r="E14" s="438">
        <v>30</v>
      </c>
      <c r="F14" s="438">
        <v>1</v>
      </c>
      <c r="G14" s="438" t="s">
        <v>389</v>
      </c>
      <c r="H14" s="436" t="s">
        <v>390</v>
      </c>
      <c r="I14" s="438"/>
      <c r="J14" s="438"/>
      <c r="K14" s="584" t="s">
        <v>391</v>
      </c>
      <c r="L14" s="438">
        <v>2018</v>
      </c>
      <c r="M14" s="585">
        <v>200</v>
      </c>
      <c r="N14" s="586">
        <v>200</v>
      </c>
      <c r="O14" s="126" t="s">
        <v>392</v>
      </c>
    </row>
    <row r="15" spans="1:18" s="27" customFormat="1" ht="143.5">
      <c r="A15" s="172" t="s">
        <v>431</v>
      </c>
      <c r="B15" s="172" t="s">
        <v>432</v>
      </c>
      <c r="C15" s="173" t="s">
        <v>274</v>
      </c>
      <c r="D15" s="173" t="s">
        <v>364</v>
      </c>
      <c r="E15" s="587"/>
      <c r="F15" s="587">
        <v>43445</v>
      </c>
      <c r="G15" s="173">
        <v>2550539</v>
      </c>
      <c r="H15" s="588" t="s">
        <v>433</v>
      </c>
      <c r="I15" s="173"/>
      <c r="J15" s="173"/>
      <c r="K15" s="369" t="s">
        <v>434</v>
      </c>
      <c r="L15" s="173">
        <v>2018</v>
      </c>
      <c r="M15" s="370">
        <v>200</v>
      </c>
      <c r="N15" s="371">
        <v>200</v>
      </c>
      <c r="O15" s="126" t="s">
        <v>435</v>
      </c>
    </row>
    <row r="16" spans="1:18" s="27" customFormat="1" ht="104">
      <c r="A16" s="589" t="s">
        <v>478</v>
      </c>
      <c r="B16" s="117" t="s">
        <v>471</v>
      </c>
      <c r="C16" s="173" t="s">
        <v>274</v>
      </c>
      <c r="D16" s="173" t="s">
        <v>479</v>
      </c>
      <c r="E16" s="173">
        <v>63</v>
      </c>
      <c r="F16" s="173">
        <v>4</v>
      </c>
      <c r="G16" s="590" t="s">
        <v>480</v>
      </c>
      <c r="H16" s="172" t="s">
        <v>481</v>
      </c>
      <c r="I16" s="590" t="s">
        <v>482</v>
      </c>
      <c r="J16" s="173">
        <v>456377900013</v>
      </c>
      <c r="K16" s="369" t="s">
        <v>483</v>
      </c>
      <c r="L16" s="173">
        <v>2018</v>
      </c>
      <c r="M16" s="370">
        <v>200</v>
      </c>
      <c r="N16" s="371">
        <v>200</v>
      </c>
      <c r="O16" s="126" t="s">
        <v>477</v>
      </c>
    </row>
    <row r="17" spans="1:15" s="27" customFormat="1" ht="91">
      <c r="A17" s="172" t="s">
        <v>484</v>
      </c>
      <c r="B17" s="117" t="s">
        <v>471</v>
      </c>
      <c r="C17" s="173" t="s">
        <v>274</v>
      </c>
      <c r="D17" s="591" t="s">
        <v>388</v>
      </c>
      <c r="E17" s="173">
        <v>31</v>
      </c>
      <c r="F17" s="173"/>
      <c r="G17" s="592" t="s">
        <v>389</v>
      </c>
      <c r="H17" s="172" t="s">
        <v>485</v>
      </c>
      <c r="I17" s="592" t="s">
        <v>486</v>
      </c>
      <c r="J17" s="173" t="s">
        <v>487</v>
      </c>
      <c r="K17" s="369" t="s">
        <v>488</v>
      </c>
      <c r="L17" s="173">
        <v>2018</v>
      </c>
      <c r="M17" s="593">
        <v>200</v>
      </c>
      <c r="N17" s="371">
        <v>200</v>
      </c>
      <c r="O17" s="126" t="s">
        <v>477</v>
      </c>
    </row>
    <row r="18" spans="1:15" s="27" customFormat="1" ht="65">
      <c r="A18" s="172" t="s">
        <v>625</v>
      </c>
      <c r="B18" s="172" t="s">
        <v>626</v>
      </c>
      <c r="C18" s="173" t="s">
        <v>274</v>
      </c>
      <c r="D18" s="173" t="s">
        <v>364</v>
      </c>
      <c r="E18" s="173"/>
      <c r="F18" s="173">
        <v>7</v>
      </c>
      <c r="G18" s="173" t="s">
        <v>358</v>
      </c>
      <c r="H18" s="172" t="s">
        <v>627</v>
      </c>
      <c r="I18" s="173"/>
      <c r="J18" s="173"/>
      <c r="K18" s="369" t="s">
        <v>628</v>
      </c>
      <c r="L18" s="173">
        <v>2018</v>
      </c>
      <c r="M18" s="594">
        <v>200</v>
      </c>
      <c r="N18" s="371">
        <v>200</v>
      </c>
      <c r="O18" s="126" t="s">
        <v>626</v>
      </c>
    </row>
    <row r="19" spans="1:15" s="27" customFormat="1" ht="101.5">
      <c r="A19" s="172" t="s">
        <v>629</v>
      </c>
      <c r="B19" s="172" t="s">
        <v>626</v>
      </c>
      <c r="C19" s="173" t="s">
        <v>274</v>
      </c>
      <c r="D19" s="173" t="s">
        <v>364</v>
      </c>
      <c r="E19" s="173"/>
      <c r="F19" s="173">
        <v>10</v>
      </c>
      <c r="G19" s="173" t="s">
        <v>358</v>
      </c>
      <c r="H19" s="213" t="s">
        <v>627</v>
      </c>
      <c r="I19" s="173"/>
      <c r="J19" s="173"/>
      <c r="K19" s="369" t="s">
        <v>630</v>
      </c>
      <c r="L19" s="173">
        <v>2018</v>
      </c>
      <c r="M19" s="593">
        <v>200</v>
      </c>
      <c r="N19" s="371">
        <v>200</v>
      </c>
      <c r="O19" s="126" t="s">
        <v>626</v>
      </c>
    </row>
    <row r="20" spans="1:15" s="27" customFormat="1" ht="116">
      <c r="A20" s="320" t="s">
        <v>698</v>
      </c>
      <c r="B20" s="320" t="s">
        <v>691</v>
      </c>
      <c r="C20" s="320" t="s">
        <v>274</v>
      </c>
      <c r="D20" s="320" t="s">
        <v>357</v>
      </c>
      <c r="E20" s="173"/>
      <c r="F20" s="595">
        <v>43810</v>
      </c>
      <c r="G20" s="320" t="s">
        <v>358</v>
      </c>
      <c r="H20" s="213" t="s">
        <v>699</v>
      </c>
      <c r="I20" s="173"/>
      <c r="J20" s="173"/>
      <c r="K20" s="596" t="s">
        <v>700</v>
      </c>
      <c r="L20" s="320">
        <v>2018</v>
      </c>
      <c r="M20" s="597">
        <v>200</v>
      </c>
      <c r="N20" s="598">
        <v>200</v>
      </c>
      <c r="O20" s="126" t="s">
        <v>296</v>
      </c>
    </row>
    <row r="21" spans="1:15" s="27" customFormat="1" ht="156">
      <c r="A21" s="320" t="s">
        <v>774</v>
      </c>
      <c r="B21" s="320" t="s">
        <v>775</v>
      </c>
      <c r="C21" s="320" t="s">
        <v>274</v>
      </c>
      <c r="D21" s="320" t="s">
        <v>364</v>
      </c>
      <c r="E21" s="320">
        <v>1</v>
      </c>
      <c r="F21" s="320"/>
      <c r="G21" s="320" t="s">
        <v>776</v>
      </c>
      <c r="H21" s="320" t="s">
        <v>333</v>
      </c>
      <c r="I21" s="320"/>
      <c r="J21" s="320"/>
      <c r="K21" s="596" t="s">
        <v>777</v>
      </c>
      <c r="L21" s="320">
        <v>2018</v>
      </c>
      <c r="M21" s="597">
        <v>200</v>
      </c>
      <c r="N21" s="598">
        <v>200</v>
      </c>
      <c r="O21" s="126" t="s">
        <v>298</v>
      </c>
    </row>
    <row r="22" spans="1:15" s="27" customFormat="1" ht="169">
      <c r="A22" s="320" t="s">
        <v>778</v>
      </c>
      <c r="B22" s="320" t="s">
        <v>775</v>
      </c>
      <c r="C22" s="320" t="s">
        <v>274</v>
      </c>
      <c r="D22" s="320" t="s">
        <v>364</v>
      </c>
      <c r="E22" s="320">
        <v>8</v>
      </c>
      <c r="F22" s="320"/>
      <c r="G22" s="320" t="s">
        <v>776</v>
      </c>
      <c r="H22" s="320" t="s">
        <v>779</v>
      </c>
      <c r="I22" s="320"/>
      <c r="J22" s="320"/>
      <c r="K22" s="596" t="s">
        <v>780</v>
      </c>
      <c r="L22" s="320">
        <v>2018</v>
      </c>
      <c r="M22" s="597">
        <v>200</v>
      </c>
      <c r="N22" s="598">
        <v>200</v>
      </c>
      <c r="O22" s="126" t="s">
        <v>298</v>
      </c>
    </row>
    <row r="23" spans="1:15" s="27" customFormat="1" ht="232">
      <c r="A23" s="599" t="s">
        <v>815</v>
      </c>
      <c r="B23" s="599" t="s">
        <v>816</v>
      </c>
      <c r="C23" s="600" t="s">
        <v>274</v>
      </c>
      <c r="D23" s="127" t="s">
        <v>817</v>
      </c>
      <c r="E23" s="600"/>
      <c r="F23" s="124">
        <v>4</v>
      </c>
      <c r="G23" s="248" t="s">
        <v>776</v>
      </c>
      <c r="H23" s="580" t="s">
        <v>818</v>
      </c>
      <c r="I23" s="124"/>
      <c r="J23" s="124"/>
      <c r="K23" s="130" t="s">
        <v>819</v>
      </c>
      <c r="L23" s="124">
        <v>2018</v>
      </c>
      <c r="M23" s="601">
        <v>200</v>
      </c>
      <c r="N23" s="144">
        <v>66.66</v>
      </c>
      <c r="O23" s="126" t="s">
        <v>820</v>
      </c>
    </row>
    <row r="24" spans="1:15" s="27" customFormat="1" ht="159.5">
      <c r="A24" s="172" t="s">
        <v>888</v>
      </c>
      <c r="B24" s="172" t="s">
        <v>307</v>
      </c>
      <c r="C24" s="173" t="s">
        <v>736</v>
      </c>
      <c r="D24" s="173" t="s">
        <v>364</v>
      </c>
      <c r="E24" s="173">
        <v>8</v>
      </c>
      <c r="F24" s="173"/>
      <c r="G24" s="173">
        <v>2550539</v>
      </c>
      <c r="H24" s="213" t="s">
        <v>889</v>
      </c>
      <c r="I24" s="173"/>
      <c r="J24" s="173"/>
      <c r="K24" s="369" t="s">
        <v>890</v>
      </c>
      <c r="L24" s="173">
        <v>2018</v>
      </c>
      <c r="M24" s="370">
        <v>200</v>
      </c>
      <c r="N24" s="371">
        <v>200</v>
      </c>
      <c r="O24" s="126" t="s">
        <v>891</v>
      </c>
    </row>
    <row r="25" spans="1:15" s="27" customFormat="1" ht="130.5">
      <c r="A25" s="436" t="s">
        <v>899</v>
      </c>
      <c r="B25" s="436" t="s">
        <v>900</v>
      </c>
      <c r="C25" s="438" t="s">
        <v>274</v>
      </c>
      <c r="D25" s="438" t="s">
        <v>357</v>
      </c>
      <c r="E25" s="438"/>
      <c r="F25" s="602" t="s">
        <v>901</v>
      </c>
      <c r="G25" s="438" t="s">
        <v>902</v>
      </c>
      <c r="H25" s="580" t="s">
        <v>903</v>
      </c>
      <c r="I25" s="438"/>
      <c r="J25" s="438"/>
      <c r="K25" s="584" t="s">
        <v>904</v>
      </c>
      <c r="L25" s="438">
        <v>2018</v>
      </c>
      <c r="M25" s="585">
        <v>200</v>
      </c>
      <c r="N25" s="586">
        <v>200</v>
      </c>
      <c r="O25" s="126" t="s">
        <v>313</v>
      </c>
    </row>
    <row r="26" spans="1:15" s="27" customFormat="1" ht="78">
      <c r="A26" s="354" t="s">
        <v>940</v>
      </c>
      <c r="B26" s="354" t="s">
        <v>941</v>
      </c>
      <c r="C26" s="287" t="s">
        <v>274</v>
      </c>
      <c r="D26" s="354" t="s">
        <v>942</v>
      </c>
      <c r="E26" s="287">
        <v>19</v>
      </c>
      <c r="F26" s="287">
        <v>1</v>
      </c>
      <c r="G26" s="287" t="s">
        <v>943</v>
      </c>
      <c r="H26" s="284" t="s">
        <v>944</v>
      </c>
      <c r="I26" s="355" t="s">
        <v>945</v>
      </c>
      <c r="J26" s="173"/>
      <c r="K26" s="369" t="s">
        <v>946</v>
      </c>
      <c r="L26" s="173">
        <v>2018</v>
      </c>
      <c r="M26" s="370">
        <v>200</v>
      </c>
      <c r="N26" s="371">
        <v>200</v>
      </c>
      <c r="O26" s="126" t="s">
        <v>314</v>
      </c>
    </row>
    <row r="27" spans="1:15" s="27" customFormat="1" ht="58">
      <c r="A27" s="172" t="s">
        <v>983</v>
      </c>
      <c r="B27" s="172" t="s">
        <v>974</v>
      </c>
      <c r="C27" s="173" t="s">
        <v>252</v>
      </c>
      <c r="D27" s="173" t="s">
        <v>364</v>
      </c>
      <c r="E27" s="587"/>
      <c r="F27" s="587">
        <v>43781</v>
      </c>
      <c r="G27" s="173" t="s">
        <v>358</v>
      </c>
      <c r="H27" s="603" t="s">
        <v>984</v>
      </c>
      <c r="I27" s="173"/>
      <c r="J27" s="173"/>
      <c r="K27" s="369" t="s">
        <v>985</v>
      </c>
      <c r="L27" s="173">
        <v>2018</v>
      </c>
      <c r="M27" s="370">
        <v>200</v>
      </c>
      <c r="N27" s="371">
        <v>200</v>
      </c>
      <c r="O27" s="172" t="s">
        <v>982</v>
      </c>
    </row>
    <row r="28" spans="1:15" s="27" customFormat="1" ht="116">
      <c r="A28" s="172" t="s">
        <v>986</v>
      </c>
      <c r="B28" s="172" t="s">
        <v>987</v>
      </c>
      <c r="C28" s="173" t="s">
        <v>252</v>
      </c>
      <c r="D28" s="173" t="s">
        <v>364</v>
      </c>
      <c r="E28" s="173"/>
      <c r="F28" s="368">
        <v>43559</v>
      </c>
      <c r="G28" s="173" t="s">
        <v>358</v>
      </c>
      <c r="H28" s="603" t="s">
        <v>988</v>
      </c>
      <c r="I28" s="173"/>
      <c r="J28" s="173"/>
      <c r="K28" s="369" t="s">
        <v>989</v>
      </c>
      <c r="L28" s="173">
        <v>2018</v>
      </c>
      <c r="M28" s="593">
        <v>200</v>
      </c>
      <c r="N28" s="371">
        <v>200</v>
      </c>
      <c r="O28" s="172" t="s">
        <v>301</v>
      </c>
    </row>
    <row r="29" spans="1:15" s="27" customFormat="1" ht="261">
      <c r="A29" s="172" t="s">
        <v>990</v>
      </c>
      <c r="B29" s="172" t="s">
        <v>991</v>
      </c>
      <c r="C29" s="173" t="s">
        <v>252</v>
      </c>
      <c r="D29" s="173" t="s">
        <v>364</v>
      </c>
      <c r="E29" s="173"/>
      <c r="F29" s="369" t="s">
        <v>992</v>
      </c>
      <c r="G29" s="173" t="s">
        <v>993</v>
      </c>
      <c r="H29" s="603" t="s">
        <v>994</v>
      </c>
      <c r="I29" s="184"/>
      <c r="J29" s="577"/>
      <c r="K29" s="369" t="s">
        <v>995</v>
      </c>
      <c r="L29" s="173">
        <v>2018</v>
      </c>
      <c r="M29" s="370">
        <v>200</v>
      </c>
      <c r="N29" s="371">
        <v>200</v>
      </c>
      <c r="O29" s="172" t="s">
        <v>996</v>
      </c>
    </row>
    <row r="30" spans="1:15" s="27" customFormat="1" ht="203">
      <c r="A30" s="172" t="s">
        <v>997</v>
      </c>
      <c r="B30" s="172" t="s">
        <v>991</v>
      </c>
      <c r="C30" s="173" t="s">
        <v>252</v>
      </c>
      <c r="D30" s="173" t="s">
        <v>364</v>
      </c>
      <c r="E30" s="173"/>
      <c r="F30" s="587">
        <v>43445</v>
      </c>
      <c r="G30" s="173" t="s">
        <v>358</v>
      </c>
      <c r="H30" s="603" t="s">
        <v>998</v>
      </c>
      <c r="I30" s="173"/>
      <c r="J30" s="173"/>
      <c r="K30" s="369" t="s">
        <v>999</v>
      </c>
      <c r="L30" s="173">
        <v>2018</v>
      </c>
      <c r="M30" s="370">
        <v>200</v>
      </c>
      <c r="N30" s="371">
        <v>200</v>
      </c>
      <c r="O30" s="172" t="s">
        <v>996</v>
      </c>
    </row>
    <row r="31" spans="1:15" s="27" customFormat="1" ht="145">
      <c r="A31" s="172" t="s">
        <v>1000</v>
      </c>
      <c r="B31" s="172" t="s">
        <v>1001</v>
      </c>
      <c r="C31" s="173" t="s">
        <v>252</v>
      </c>
      <c r="D31" s="173" t="s">
        <v>364</v>
      </c>
      <c r="E31" s="173"/>
      <c r="F31" s="173">
        <v>10</v>
      </c>
      <c r="G31" s="173" t="s">
        <v>358</v>
      </c>
      <c r="H31" s="603" t="s">
        <v>1002</v>
      </c>
      <c r="I31" s="173"/>
      <c r="J31" s="173"/>
      <c r="K31" s="369" t="s">
        <v>1003</v>
      </c>
      <c r="L31" s="173">
        <v>2018</v>
      </c>
      <c r="M31" s="593">
        <v>200</v>
      </c>
      <c r="N31" s="371">
        <v>200</v>
      </c>
      <c r="O31" s="172" t="s">
        <v>1004</v>
      </c>
    </row>
    <row r="32" spans="1:15" s="27" customFormat="1" ht="203">
      <c r="A32" s="172" t="s">
        <v>1005</v>
      </c>
      <c r="B32" s="172" t="s">
        <v>1006</v>
      </c>
      <c r="C32" s="173" t="s">
        <v>252</v>
      </c>
      <c r="D32" s="173" t="s">
        <v>364</v>
      </c>
      <c r="E32" s="173"/>
      <c r="F32" s="604" t="s">
        <v>1007</v>
      </c>
      <c r="G32" s="173" t="s">
        <v>358</v>
      </c>
      <c r="H32" s="213" t="s">
        <v>1008</v>
      </c>
      <c r="I32" s="173"/>
      <c r="J32" s="173"/>
      <c r="K32" s="369" t="s">
        <v>1009</v>
      </c>
      <c r="L32" s="173">
        <v>2018</v>
      </c>
      <c r="M32" s="370" t="s">
        <v>1010</v>
      </c>
      <c r="N32" s="371">
        <v>200</v>
      </c>
      <c r="O32" s="172" t="s">
        <v>1011</v>
      </c>
    </row>
    <row r="33" spans="1:15" s="27" customFormat="1" ht="145">
      <c r="A33" s="172" t="s">
        <v>1012</v>
      </c>
      <c r="B33" s="172" t="s">
        <v>1006</v>
      </c>
      <c r="C33" s="173" t="s">
        <v>252</v>
      </c>
      <c r="D33" s="173" t="s">
        <v>364</v>
      </c>
      <c r="E33" s="173"/>
      <c r="F33" s="173" t="s">
        <v>1013</v>
      </c>
      <c r="G33" s="576" t="s">
        <v>358</v>
      </c>
      <c r="H33" s="603" t="s">
        <v>1014</v>
      </c>
      <c r="I33" s="173"/>
      <c r="J33" s="173"/>
      <c r="K33" s="369" t="s">
        <v>1015</v>
      </c>
      <c r="L33" s="173">
        <v>2018</v>
      </c>
      <c r="M33" s="593" t="s">
        <v>1010</v>
      </c>
      <c r="N33" s="371">
        <v>200</v>
      </c>
      <c r="O33" s="172" t="s">
        <v>1011</v>
      </c>
    </row>
    <row r="34" spans="1:15" s="27" customFormat="1" ht="145">
      <c r="A34" s="117" t="s">
        <v>1016</v>
      </c>
      <c r="B34" s="117" t="s">
        <v>1006</v>
      </c>
      <c r="C34" s="118" t="s">
        <v>252</v>
      </c>
      <c r="D34" s="118" t="s">
        <v>364</v>
      </c>
      <c r="E34" s="118"/>
      <c r="F34" s="124" t="s">
        <v>1017</v>
      </c>
      <c r="G34" s="576" t="s">
        <v>358</v>
      </c>
      <c r="H34" s="213" t="s">
        <v>1018</v>
      </c>
      <c r="I34" s="124"/>
      <c r="J34" s="124"/>
      <c r="K34" s="130" t="s">
        <v>1019</v>
      </c>
      <c r="L34" s="124">
        <v>2018</v>
      </c>
      <c r="M34" s="367" t="s">
        <v>1010</v>
      </c>
      <c r="N34" s="126">
        <v>200</v>
      </c>
      <c r="O34" s="172" t="s">
        <v>1011</v>
      </c>
    </row>
    <row r="35" spans="1:15" s="27" customFormat="1" ht="145">
      <c r="A35" s="605" t="s">
        <v>1020</v>
      </c>
      <c r="B35" s="172" t="s">
        <v>1021</v>
      </c>
      <c r="C35" s="173" t="s">
        <v>1022</v>
      </c>
      <c r="D35" s="173" t="s">
        <v>364</v>
      </c>
      <c r="E35" s="173"/>
      <c r="F35" s="368">
        <v>43344</v>
      </c>
      <c r="G35" s="576" t="s">
        <v>358</v>
      </c>
      <c r="H35" s="603" t="s">
        <v>1023</v>
      </c>
      <c r="I35" s="173"/>
      <c r="J35" s="173"/>
      <c r="K35" s="369" t="s">
        <v>1024</v>
      </c>
      <c r="L35" s="173">
        <v>2018</v>
      </c>
      <c r="M35" s="370">
        <v>200</v>
      </c>
      <c r="N35" s="371">
        <v>200</v>
      </c>
      <c r="O35" s="172" t="s">
        <v>1025</v>
      </c>
    </row>
    <row r="36" spans="1:15" s="27" customFormat="1" ht="130.5">
      <c r="A36" s="605" t="s">
        <v>1026</v>
      </c>
      <c r="B36" s="172" t="s">
        <v>1021</v>
      </c>
      <c r="C36" s="173" t="s">
        <v>1022</v>
      </c>
      <c r="D36" s="173" t="s">
        <v>364</v>
      </c>
      <c r="E36" s="173"/>
      <c r="F36" s="606">
        <v>43374</v>
      </c>
      <c r="G36" s="576" t="s">
        <v>358</v>
      </c>
      <c r="H36" s="603" t="s">
        <v>1027</v>
      </c>
      <c r="I36" s="173"/>
      <c r="J36" s="173"/>
      <c r="K36" s="369" t="s">
        <v>1028</v>
      </c>
      <c r="L36" s="173">
        <v>2018</v>
      </c>
      <c r="M36" s="370">
        <v>200</v>
      </c>
      <c r="N36" s="371">
        <v>200</v>
      </c>
      <c r="O36" s="172" t="s">
        <v>1025</v>
      </c>
    </row>
    <row r="37" spans="1:15" s="27" customFormat="1" ht="117">
      <c r="A37" s="605" t="s">
        <v>1029</v>
      </c>
      <c r="B37" s="172" t="s">
        <v>1021</v>
      </c>
      <c r="C37" s="173" t="s">
        <v>252</v>
      </c>
      <c r="D37" s="173" t="s">
        <v>364</v>
      </c>
      <c r="E37" s="173"/>
      <c r="F37" s="569" t="s">
        <v>1030</v>
      </c>
      <c r="G37" s="576" t="s">
        <v>358</v>
      </c>
      <c r="H37" s="607" t="s">
        <v>1031</v>
      </c>
      <c r="I37" s="173"/>
      <c r="J37" s="577"/>
      <c r="K37" s="369" t="s">
        <v>1032</v>
      </c>
      <c r="L37" s="173">
        <v>2018</v>
      </c>
      <c r="M37" s="131">
        <v>200</v>
      </c>
      <c r="N37" s="371">
        <v>200</v>
      </c>
      <c r="O37" s="172" t="s">
        <v>1025</v>
      </c>
    </row>
    <row r="38" spans="1:15" s="27" customFormat="1" ht="72.5">
      <c r="A38" s="172" t="s">
        <v>1033</v>
      </c>
      <c r="B38" s="172" t="s">
        <v>1034</v>
      </c>
      <c r="C38" s="173" t="s">
        <v>252</v>
      </c>
      <c r="D38" s="173" t="s">
        <v>364</v>
      </c>
      <c r="E38" s="173"/>
      <c r="F38" s="173">
        <v>10</v>
      </c>
      <c r="G38" s="576" t="s">
        <v>358</v>
      </c>
      <c r="H38" s="213" t="s">
        <v>1035</v>
      </c>
      <c r="I38" s="173"/>
      <c r="J38" s="577"/>
      <c r="K38" s="369" t="s">
        <v>1036</v>
      </c>
      <c r="L38" s="173">
        <v>2018</v>
      </c>
      <c r="M38" s="131">
        <v>200</v>
      </c>
      <c r="N38" s="371">
        <v>200</v>
      </c>
      <c r="O38" s="172" t="s">
        <v>1037</v>
      </c>
    </row>
    <row r="39" spans="1:15" s="27" customFormat="1" ht="72.5">
      <c r="A39" s="172" t="s">
        <v>1038</v>
      </c>
      <c r="B39" s="172" t="s">
        <v>1039</v>
      </c>
      <c r="C39" s="173" t="s">
        <v>252</v>
      </c>
      <c r="D39" s="173" t="s">
        <v>364</v>
      </c>
      <c r="E39" s="118"/>
      <c r="F39" s="608" t="s">
        <v>1040</v>
      </c>
      <c r="G39" s="576" t="s">
        <v>358</v>
      </c>
      <c r="H39" s="213" t="s">
        <v>1041</v>
      </c>
      <c r="I39" s="124"/>
      <c r="J39" s="193"/>
      <c r="K39" s="130" t="s">
        <v>1042</v>
      </c>
      <c r="L39" s="124">
        <v>2018</v>
      </c>
      <c r="M39" s="131">
        <v>200</v>
      </c>
      <c r="N39" s="126">
        <v>200</v>
      </c>
      <c r="O39" s="172" t="s">
        <v>1043</v>
      </c>
    </row>
    <row r="40" spans="1:15" s="27" customFormat="1" ht="78">
      <c r="A40" s="609" t="s">
        <v>1044</v>
      </c>
      <c r="B40" s="172" t="s">
        <v>1045</v>
      </c>
      <c r="C40" s="173" t="s">
        <v>252</v>
      </c>
      <c r="D40" s="173" t="s">
        <v>364</v>
      </c>
      <c r="E40" s="610">
        <v>2</v>
      </c>
      <c r="F40" s="610">
        <v>2</v>
      </c>
      <c r="G40" s="173" t="s">
        <v>776</v>
      </c>
      <c r="H40" s="611" t="s">
        <v>1046</v>
      </c>
      <c r="I40" s="173"/>
      <c r="J40" s="173"/>
      <c r="K40" s="612" t="s">
        <v>1047</v>
      </c>
      <c r="L40" s="173">
        <v>2018</v>
      </c>
      <c r="M40" s="370">
        <v>200</v>
      </c>
      <c r="N40" s="371">
        <v>200</v>
      </c>
      <c r="O40" s="172" t="s">
        <v>1048</v>
      </c>
    </row>
    <row r="41" spans="1:15" s="27" customFormat="1" ht="39">
      <c r="A41" s="609" t="s">
        <v>1049</v>
      </c>
      <c r="B41" s="172" t="s">
        <v>1045</v>
      </c>
      <c r="C41" s="173" t="s">
        <v>252</v>
      </c>
      <c r="D41" s="173" t="s">
        <v>364</v>
      </c>
      <c r="E41" s="610">
        <v>4</v>
      </c>
      <c r="F41" s="610">
        <v>4</v>
      </c>
      <c r="G41" s="173" t="s">
        <v>902</v>
      </c>
      <c r="H41" s="611" t="s">
        <v>1050</v>
      </c>
      <c r="I41" s="173"/>
      <c r="J41" s="173"/>
      <c r="K41" s="612" t="s">
        <v>1042</v>
      </c>
      <c r="L41" s="173">
        <v>2018</v>
      </c>
      <c r="M41" s="370">
        <v>200</v>
      </c>
      <c r="N41" s="371">
        <v>200</v>
      </c>
      <c r="O41" s="172" t="s">
        <v>1048</v>
      </c>
    </row>
    <row r="42" spans="1:15" s="27" customFormat="1" ht="78">
      <c r="A42" s="613" t="s">
        <v>1051</v>
      </c>
      <c r="B42" s="172" t="s">
        <v>1045</v>
      </c>
      <c r="C42" s="173" t="s">
        <v>252</v>
      </c>
      <c r="D42" s="173" t="s">
        <v>364</v>
      </c>
      <c r="E42" s="614">
        <v>43810</v>
      </c>
      <c r="F42" s="614">
        <v>43810</v>
      </c>
      <c r="G42" s="173" t="s">
        <v>902</v>
      </c>
      <c r="H42" s="615" t="s">
        <v>1052</v>
      </c>
      <c r="I42" s="173"/>
      <c r="J42" s="173"/>
      <c r="K42" s="612" t="s">
        <v>1053</v>
      </c>
      <c r="L42" s="173">
        <v>2018</v>
      </c>
      <c r="M42" s="370">
        <v>200</v>
      </c>
      <c r="N42" s="371">
        <v>200</v>
      </c>
      <c r="O42" s="172" t="s">
        <v>1048</v>
      </c>
    </row>
    <row r="43" spans="1:15" s="27" customFormat="1" ht="87">
      <c r="A43" s="172" t="s">
        <v>1054</v>
      </c>
      <c r="B43" s="172" t="s">
        <v>1055</v>
      </c>
      <c r="C43" s="173" t="s">
        <v>252</v>
      </c>
      <c r="D43" s="173" t="s">
        <v>364</v>
      </c>
      <c r="E43" s="173">
        <v>10</v>
      </c>
      <c r="F43" s="173">
        <v>10</v>
      </c>
      <c r="G43" s="173" t="s">
        <v>902</v>
      </c>
      <c r="H43" s="213" t="s">
        <v>1056</v>
      </c>
      <c r="I43" s="173"/>
      <c r="J43" s="173"/>
      <c r="K43" s="369" t="s">
        <v>360</v>
      </c>
      <c r="L43" s="173">
        <v>2018</v>
      </c>
      <c r="M43" s="370">
        <v>200</v>
      </c>
      <c r="N43" s="371">
        <v>200</v>
      </c>
      <c r="O43" s="172" t="s">
        <v>1057</v>
      </c>
    </row>
    <row r="44" spans="1:15" s="27" customFormat="1" ht="130">
      <c r="A44" s="127" t="s">
        <v>1058</v>
      </c>
      <c r="B44" s="172" t="s">
        <v>1059</v>
      </c>
      <c r="C44" s="173" t="s">
        <v>252</v>
      </c>
      <c r="D44" s="173" t="s">
        <v>364</v>
      </c>
      <c r="E44" s="170" t="s">
        <v>1060</v>
      </c>
      <c r="F44" s="124">
        <v>8</v>
      </c>
      <c r="G44" s="173" t="s">
        <v>902</v>
      </c>
      <c r="H44" s="373" t="s">
        <v>1061</v>
      </c>
      <c r="I44" s="173"/>
      <c r="J44" s="173"/>
      <c r="K44" s="130" t="s">
        <v>1062</v>
      </c>
      <c r="L44" s="173">
        <v>2018</v>
      </c>
      <c r="M44" s="370">
        <v>200</v>
      </c>
      <c r="N44" s="371">
        <v>200</v>
      </c>
      <c r="O44" s="172" t="s">
        <v>1063</v>
      </c>
    </row>
    <row r="45" spans="1:15" s="27" customFormat="1" ht="104">
      <c r="A45" s="127" t="s">
        <v>1064</v>
      </c>
      <c r="B45" s="172" t="s">
        <v>1059</v>
      </c>
      <c r="C45" s="173" t="s">
        <v>252</v>
      </c>
      <c r="D45" s="173" t="s">
        <v>364</v>
      </c>
      <c r="E45" s="170" t="s">
        <v>1060</v>
      </c>
      <c r="F45" s="124">
        <v>9</v>
      </c>
      <c r="G45" s="173" t="s">
        <v>902</v>
      </c>
      <c r="H45" s="127" t="s">
        <v>1065</v>
      </c>
      <c r="I45" s="173"/>
      <c r="J45" s="173"/>
      <c r="K45" s="130" t="s">
        <v>1066</v>
      </c>
      <c r="L45" s="173">
        <v>2018</v>
      </c>
      <c r="M45" s="370">
        <v>200</v>
      </c>
      <c r="N45" s="371">
        <v>200</v>
      </c>
      <c r="O45" s="172" t="s">
        <v>1063</v>
      </c>
    </row>
    <row r="46" spans="1:15" s="27" customFormat="1" ht="104">
      <c r="A46" s="616" t="s">
        <v>1067</v>
      </c>
      <c r="B46" s="567" t="s">
        <v>1059</v>
      </c>
      <c r="C46" s="173" t="s">
        <v>252</v>
      </c>
      <c r="D46" s="127" t="s">
        <v>364</v>
      </c>
      <c r="E46" s="170" t="s">
        <v>1060</v>
      </c>
      <c r="F46" s="124">
        <v>10</v>
      </c>
      <c r="G46" s="248" t="s">
        <v>358</v>
      </c>
      <c r="H46" s="127" t="s">
        <v>1068</v>
      </c>
      <c r="I46" s="173"/>
      <c r="J46" s="173"/>
      <c r="K46" s="130" t="s">
        <v>1069</v>
      </c>
      <c r="L46" s="127">
        <v>2018</v>
      </c>
      <c r="M46" s="370">
        <v>200</v>
      </c>
      <c r="N46" s="131">
        <v>200</v>
      </c>
      <c r="O46" s="567" t="s">
        <v>1063</v>
      </c>
    </row>
    <row r="47" spans="1:15" s="27" customFormat="1" ht="117">
      <c r="A47" s="117" t="s">
        <v>1070</v>
      </c>
      <c r="B47" s="567" t="s">
        <v>1059</v>
      </c>
      <c r="C47" s="173" t="s">
        <v>252</v>
      </c>
      <c r="D47" s="127" t="s">
        <v>364</v>
      </c>
      <c r="E47" s="170" t="s">
        <v>1060</v>
      </c>
      <c r="F47" s="130" t="s">
        <v>1030</v>
      </c>
      <c r="G47" s="248" t="s">
        <v>358</v>
      </c>
      <c r="H47" s="373" t="s">
        <v>1071</v>
      </c>
      <c r="I47" s="173"/>
      <c r="J47" s="173"/>
      <c r="K47" s="130" t="s">
        <v>1072</v>
      </c>
      <c r="L47" s="127">
        <v>2018</v>
      </c>
      <c r="M47" s="161">
        <v>200</v>
      </c>
      <c r="N47" s="161">
        <v>200</v>
      </c>
      <c r="O47" s="567" t="s">
        <v>1063</v>
      </c>
    </row>
    <row r="48" spans="1:15" s="27" customFormat="1" ht="188.5">
      <c r="A48" s="172" t="s">
        <v>1073</v>
      </c>
      <c r="B48" s="605" t="s">
        <v>1074</v>
      </c>
      <c r="C48" s="617" t="s">
        <v>252</v>
      </c>
      <c r="D48" s="127" t="s">
        <v>364</v>
      </c>
      <c r="E48" s="618">
        <v>43781</v>
      </c>
      <c r="F48" s="587">
        <v>43781</v>
      </c>
      <c r="G48" s="617">
        <v>2550539</v>
      </c>
      <c r="H48" s="213" t="s">
        <v>1075</v>
      </c>
      <c r="I48" s="617"/>
      <c r="J48" s="617"/>
      <c r="K48" s="369" t="s">
        <v>1076</v>
      </c>
      <c r="L48" s="617">
        <v>2018</v>
      </c>
      <c r="M48" s="619"/>
      <c r="N48" s="620">
        <v>200</v>
      </c>
      <c r="O48" s="605" t="s">
        <v>1077</v>
      </c>
    </row>
    <row r="49" spans="1:15" s="27" customFormat="1" ht="130.5">
      <c r="A49" s="172" t="s">
        <v>1078</v>
      </c>
      <c r="B49" s="172" t="s">
        <v>1074</v>
      </c>
      <c r="C49" s="173" t="s">
        <v>252</v>
      </c>
      <c r="D49" s="127" t="s">
        <v>364</v>
      </c>
      <c r="E49" s="587"/>
      <c r="F49" s="587" t="s">
        <v>1079</v>
      </c>
      <c r="G49" s="173" t="s">
        <v>1080</v>
      </c>
      <c r="H49" s="213" t="s">
        <v>1081</v>
      </c>
      <c r="I49" s="173"/>
      <c r="J49" s="173"/>
      <c r="K49" s="369" t="s">
        <v>1082</v>
      </c>
      <c r="L49" s="173">
        <v>2018</v>
      </c>
      <c r="M49" s="370">
        <v>200</v>
      </c>
      <c r="N49" s="371">
        <v>200</v>
      </c>
      <c r="O49" s="605" t="s">
        <v>1077</v>
      </c>
    </row>
    <row r="50" spans="1:15" s="27" customFormat="1" ht="145">
      <c r="A50" s="172" t="s">
        <v>1083</v>
      </c>
      <c r="B50" s="172" t="s">
        <v>1084</v>
      </c>
      <c r="C50" s="173" t="s">
        <v>252</v>
      </c>
      <c r="D50" s="127" t="s">
        <v>364</v>
      </c>
      <c r="E50" s="173"/>
      <c r="F50" s="587" t="s">
        <v>1079</v>
      </c>
      <c r="G50" s="173" t="s">
        <v>358</v>
      </c>
      <c r="H50" s="603" t="s">
        <v>1085</v>
      </c>
      <c r="I50" s="173"/>
      <c r="J50" s="173"/>
      <c r="K50" s="369" t="s">
        <v>1086</v>
      </c>
      <c r="L50" s="173">
        <v>2018</v>
      </c>
      <c r="M50" s="370">
        <v>200</v>
      </c>
      <c r="N50" s="371">
        <v>200</v>
      </c>
      <c r="O50" s="172" t="s">
        <v>1084</v>
      </c>
    </row>
    <row r="51" spans="1:15" s="27" customFormat="1" ht="116">
      <c r="A51" s="172" t="s">
        <v>1087</v>
      </c>
      <c r="B51" s="172" t="s">
        <v>1088</v>
      </c>
      <c r="C51" s="173" t="s">
        <v>252</v>
      </c>
      <c r="D51" s="173" t="s">
        <v>1089</v>
      </c>
      <c r="E51" s="173"/>
      <c r="F51" s="173" t="s">
        <v>1090</v>
      </c>
      <c r="G51" s="173" t="s">
        <v>1091</v>
      </c>
      <c r="H51" s="213" t="s">
        <v>1092</v>
      </c>
      <c r="I51" s="173"/>
      <c r="J51" s="173"/>
      <c r="K51" s="369" t="s">
        <v>1093</v>
      </c>
      <c r="L51" s="173">
        <v>2018</v>
      </c>
      <c r="M51" s="593">
        <v>200</v>
      </c>
      <c r="N51" s="371">
        <v>200</v>
      </c>
      <c r="O51" s="172" t="s">
        <v>1094</v>
      </c>
    </row>
    <row r="52" spans="1:15" s="27" customFormat="1" ht="101.5">
      <c r="A52" s="621" t="s">
        <v>1095</v>
      </c>
      <c r="B52" s="172" t="s">
        <v>1096</v>
      </c>
      <c r="C52" s="173" t="s">
        <v>252</v>
      </c>
      <c r="D52" s="173" t="s">
        <v>364</v>
      </c>
      <c r="E52" s="173"/>
      <c r="F52" s="568">
        <v>5</v>
      </c>
      <c r="G52" s="173" t="s">
        <v>902</v>
      </c>
      <c r="H52" s="213" t="s">
        <v>1097</v>
      </c>
      <c r="I52" s="184"/>
      <c r="J52" s="173"/>
      <c r="K52" s="369" t="s">
        <v>1098</v>
      </c>
      <c r="L52" s="173">
        <v>2018</v>
      </c>
      <c r="M52" s="370">
        <v>200</v>
      </c>
      <c r="N52" s="371">
        <v>200</v>
      </c>
      <c r="O52" s="172" t="s">
        <v>1099</v>
      </c>
    </row>
    <row r="53" spans="1:15" s="27" customFormat="1" ht="232">
      <c r="A53" s="621" t="s">
        <v>1100</v>
      </c>
      <c r="B53" s="172" t="s">
        <v>1096</v>
      </c>
      <c r="C53" s="173" t="s">
        <v>252</v>
      </c>
      <c r="D53" s="173" t="s">
        <v>364</v>
      </c>
      <c r="E53" s="173"/>
      <c r="F53" s="173">
        <v>8</v>
      </c>
      <c r="G53" s="173" t="s">
        <v>902</v>
      </c>
      <c r="H53" s="213" t="s">
        <v>1101</v>
      </c>
      <c r="I53" s="184"/>
      <c r="J53" s="173"/>
      <c r="K53" s="369" t="s">
        <v>1102</v>
      </c>
      <c r="L53" s="173">
        <v>2018</v>
      </c>
      <c r="M53" s="593">
        <v>200</v>
      </c>
      <c r="N53" s="371">
        <v>200</v>
      </c>
      <c r="O53" s="172" t="s">
        <v>1099</v>
      </c>
    </row>
    <row r="54" spans="1:15" s="27" customFormat="1" ht="174">
      <c r="A54" s="172" t="s">
        <v>1103</v>
      </c>
      <c r="B54" s="172" t="s">
        <v>1104</v>
      </c>
      <c r="C54" s="118" t="s">
        <v>252</v>
      </c>
      <c r="D54" s="173" t="s">
        <v>364</v>
      </c>
      <c r="E54" s="173">
        <v>10</v>
      </c>
      <c r="F54" s="173">
        <v>10</v>
      </c>
      <c r="G54" s="173" t="s">
        <v>902</v>
      </c>
      <c r="H54" s="603" t="s">
        <v>1105</v>
      </c>
      <c r="I54" s="124"/>
      <c r="J54" s="124"/>
      <c r="K54" s="130" t="s">
        <v>1106</v>
      </c>
      <c r="L54" s="124">
        <v>2018</v>
      </c>
      <c r="M54" s="143">
        <v>200</v>
      </c>
      <c r="N54" s="144">
        <v>100</v>
      </c>
      <c r="O54" s="172" t="s">
        <v>1107</v>
      </c>
    </row>
    <row r="55" spans="1:15" s="27" customFormat="1" ht="203">
      <c r="A55" s="172" t="s">
        <v>1108</v>
      </c>
      <c r="B55" s="117" t="s">
        <v>1109</v>
      </c>
      <c r="C55" s="118" t="s">
        <v>252</v>
      </c>
      <c r="D55" s="173" t="s">
        <v>364</v>
      </c>
      <c r="E55" s="118"/>
      <c r="F55" s="368">
        <v>43416</v>
      </c>
      <c r="G55" s="173" t="s">
        <v>902</v>
      </c>
      <c r="H55" s="213" t="s">
        <v>1110</v>
      </c>
      <c r="I55" s="124"/>
      <c r="J55" s="124"/>
      <c r="K55" s="369" t="s">
        <v>1111</v>
      </c>
      <c r="L55" s="124">
        <v>2018</v>
      </c>
      <c r="M55" s="143">
        <v>200</v>
      </c>
      <c r="N55" s="144">
        <v>200</v>
      </c>
      <c r="O55" s="622" t="s">
        <v>1112</v>
      </c>
    </row>
    <row r="56" spans="1:15" s="27" customFormat="1" ht="143">
      <c r="A56" s="172" t="s">
        <v>1803</v>
      </c>
      <c r="B56" s="172" t="s">
        <v>1804</v>
      </c>
      <c r="C56" s="173" t="s">
        <v>219</v>
      </c>
      <c r="D56" s="173" t="s">
        <v>357</v>
      </c>
      <c r="E56" s="173"/>
      <c r="F56" s="173">
        <v>3</v>
      </c>
      <c r="G56" s="173" t="s">
        <v>902</v>
      </c>
      <c r="H56" s="172" t="s">
        <v>1805</v>
      </c>
      <c r="I56" s="173"/>
      <c r="J56" s="173"/>
      <c r="K56" s="369" t="s">
        <v>1806</v>
      </c>
      <c r="L56" s="173">
        <v>2018</v>
      </c>
      <c r="M56" s="370">
        <v>200</v>
      </c>
      <c r="N56" s="371">
        <v>200</v>
      </c>
      <c r="O56" s="126" t="s">
        <v>1804</v>
      </c>
    </row>
    <row r="57" spans="1:15" s="4" customFormat="1">
      <c r="A57" s="137"/>
      <c r="B57" s="137"/>
      <c r="C57" s="138"/>
      <c r="D57" s="138"/>
      <c r="E57" s="138"/>
      <c r="F57" s="138"/>
      <c r="G57" s="139"/>
      <c r="H57" s="121"/>
      <c r="I57" s="138"/>
      <c r="J57" s="138"/>
      <c r="K57" s="140"/>
      <c r="L57" s="138"/>
      <c r="M57" s="142"/>
      <c r="N57" s="141"/>
      <c r="O57" s="126"/>
    </row>
    <row r="58" spans="1:15">
      <c r="A58" s="117"/>
      <c r="B58" s="117"/>
      <c r="C58" s="118"/>
      <c r="D58" s="118"/>
      <c r="E58" s="118"/>
      <c r="F58" s="124"/>
      <c r="G58" s="118"/>
      <c r="H58" s="127"/>
      <c r="I58" s="124"/>
      <c r="J58" s="124"/>
      <c r="K58" s="130"/>
      <c r="L58" s="124"/>
      <c r="M58" s="143"/>
      <c r="N58" s="144"/>
      <c r="O58" s="126"/>
    </row>
    <row r="59" spans="1:15">
      <c r="A59" s="117"/>
      <c r="B59" s="117"/>
      <c r="C59" s="118"/>
      <c r="D59" s="118"/>
      <c r="E59" s="118"/>
      <c r="F59" s="124"/>
      <c r="G59" s="118"/>
      <c r="H59" s="127"/>
      <c r="I59" s="124"/>
      <c r="J59" s="124"/>
      <c r="K59" s="130"/>
      <c r="L59" s="124"/>
      <c r="M59" s="143"/>
      <c r="N59" s="144"/>
      <c r="O59" s="126"/>
    </row>
    <row r="60" spans="1:15">
      <c r="A60" s="117"/>
      <c r="B60" s="117"/>
      <c r="C60" s="118"/>
      <c r="D60" s="118"/>
      <c r="E60" s="118"/>
      <c r="F60" s="124"/>
      <c r="G60" s="118"/>
      <c r="H60" s="127"/>
      <c r="I60" s="124"/>
      <c r="J60" s="124"/>
      <c r="K60" s="130"/>
      <c r="L60" s="124"/>
      <c r="M60" s="143"/>
      <c r="N60" s="144"/>
      <c r="O60" s="126"/>
    </row>
    <row r="61" spans="1:15">
      <c r="A61" s="64" t="s">
        <v>2</v>
      </c>
      <c r="B61" s="23"/>
      <c r="C61" s="23"/>
      <c r="D61" s="23"/>
      <c r="E61" s="23"/>
      <c r="F61" s="23"/>
      <c r="G61" s="41"/>
      <c r="H61" s="41"/>
      <c r="I61" s="41"/>
      <c r="J61" s="41"/>
      <c r="K61" s="41"/>
      <c r="L61" s="41"/>
      <c r="M61" s="42"/>
      <c r="N61" s="59">
        <f>SUM(N11:N60)</f>
        <v>8966.66</v>
      </c>
    </row>
    <row r="62" spans="1:15">
      <c r="A62" s="10"/>
      <c r="B62" s="10"/>
      <c r="C62" s="10"/>
      <c r="D62" s="10"/>
      <c r="E62" s="10"/>
      <c r="F62" s="10"/>
      <c r="G62" s="10"/>
      <c r="H62" s="10"/>
      <c r="I62" s="10"/>
      <c r="J62" s="10"/>
      <c r="K62" s="10"/>
      <c r="L62" s="10"/>
      <c r="M62" s="4"/>
      <c r="N62" s="4"/>
    </row>
    <row r="63" spans="1:15" ht="15" customHeight="1">
      <c r="A63" s="629" t="s">
        <v>12</v>
      </c>
      <c r="B63" s="629"/>
      <c r="C63" s="629"/>
      <c r="D63" s="629"/>
      <c r="E63" s="629"/>
      <c r="F63" s="629"/>
      <c r="G63" s="629"/>
      <c r="H63" s="629"/>
      <c r="I63" s="629"/>
      <c r="J63" s="629"/>
      <c r="K63" s="629"/>
      <c r="L63" s="629"/>
      <c r="M63" s="629"/>
      <c r="N63" s="629"/>
    </row>
  </sheetData>
  <mergeCells count="7">
    <mergeCell ref="A2:N2"/>
    <mergeCell ref="A63:N63"/>
    <mergeCell ref="A4:N4"/>
    <mergeCell ref="A5:N5"/>
    <mergeCell ref="A6:N6"/>
    <mergeCell ref="A8:N8"/>
    <mergeCell ref="A7:N7"/>
  </mergeCells>
  <phoneticPr fontId="21" type="noConversion"/>
  <hyperlinks>
    <hyperlink ref="I35" r:id="rId1" display="https://revistatransilvania.ro/visul-american-intre-realitate-si-iluzie/"/>
    <hyperlink ref="H27" r:id="rId2"/>
    <hyperlink ref="H28" r:id="rId3"/>
    <hyperlink ref="H29" r:id="rId4"/>
    <hyperlink ref="H30" r:id="rId5"/>
    <hyperlink ref="H31" r:id="rId6"/>
    <hyperlink ref="H32" r:id="rId7"/>
    <hyperlink ref="H33" r:id="rId8"/>
    <hyperlink ref="H34" r:id="rId9"/>
    <hyperlink ref="H35" r:id="rId10"/>
    <hyperlink ref="H36" r:id="rId11"/>
    <hyperlink ref="H37" r:id="rId12"/>
    <hyperlink ref="H38" r:id="rId13"/>
    <hyperlink ref="H40" r:id="rId14"/>
    <hyperlink ref="H41" r:id="rId15"/>
    <hyperlink ref="H42" r:id="rId16"/>
    <hyperlink ref="H43" r:id="rId17"/>
    <hyperlink ref="H47" r:id="rId18"/>
    <hyperlink ref="H48" r:id="rId19"/>
    <hyperlink ref="H49" r:id="rId20"/>
    <hyperlink ref="H50" r:id="rId21"/>
    <hyperlink ref="H51" r:id="rId22"/>
    <hyperlink ref="H52" r:id="rId23"/>
    <hyperlink ref="H53" r:id="rId24"/>
    <hyperlink ref="H54" r:id="rId25"/>
    <hyperlink ref="H55" r:id="rId26"/>
  </hyperlinks>
  <pageMargins left="0.511811023622047" right="0.31496062992126" top="0.2" bottom="0" header="0" footer="0"/>
  <pageSetup paperSize="9" orientation="landscape" horizontalDpi="200" verticalDpi="200"/>
</worksheet>
</file>

<file path=xl/worksheets/sheet5.xml><?xml version="1.0" encoding="utf-8"?>
<worksheet xmlns="http://schemas.openxmlformats.org/spreadsheetml/2006/main" xmlns:r="http://schemas.openxmlformats.org/officeDocument/2006/relationships">
  <dimension ref="A2:N25"/>
  <sheetViews>
    <sheetView topLeftCell="A15" zoomScale="40" zoomScaleNormal="40" workbookViewId="0">
      <selection activeCell="W46" sqref="W46"/>
    </sheetView>
  </sheetViews>
  <sheetFormatPr defaultColWidth="8.81640625" defaultRowHeight="14.5"/>
  <cols>
    <col min="1" max="1" width="24.81640625" style="2" customWidth="1"/>
    <col min="2" max="3" width="15.453125" style="7" customWidth="1"/>
    <col min="4" max="4" width="8.26953125" style="1" customWidth="1"/>
    <col min="5" max="5" width="17.453125" style="1" customWidth="1"/>
    <col min="6" max="6" width="7.81640625" style="1" customWidth="1"/>
    <col min="7" max="7" width="8.453125" style="1" customWidth="1"/>
    <col min="8" max="8" width="10.453125" style="16" bestFit="1" customWidth="1"/>
    <col min="9" max="9" width="10.453125" style="16" customWidth="1"/>
    <col min="10" max="10" width="10" style="1" customWidth="1"/>
    <col min="11" max="11" width="7.81640625" style="1" customWidth="1"/>
    <col min="12" max="12" width="8.81640625" style="1" customWidth="1"/>
    <col min="13" max="13" width="9.1796875" style="1" customWidth="1"/>
    <col min="14" max="14" width="20.81640625" customWidth="1"/>
  </cols>
  <sheetData>
    <row r="2" spans="1:14" s="4" customFormat="1" ht="15.5">
      <c r="A2" s="640" t="s">
        <v>170</v>
      </c>
      <c r="B2" s="641"/>
      <c r="C2" s="641"/>
      <c r="D2" s="641"/>
      <c r="E2" s="641"/>
      <c r="F2" s="641"/>
      <c r="G2" s="641"/>
      <c r="H2" s="641"/>
      <c r="I2" s="641"/>
      <c r="J2" s="641"/>
      <c r="K2" s="641"/>
      <c r="L2" s="641"/>
      <c r="M2" s="641"/>
    </row>
    <row r="3" spans="1:14" s="4" customFormat="1" ht="15.5">
      <c r="A3" s="12"/>
      <c r="B3" s="12"/>
      <c r="C3" s="12"/>
      <c r="D3" s="12"/>
      <c r="E3" s="12"/>
      <c r="F3" s="12"/>
      <c r="G3" s="12"/>
      <c r="H3" s="15"/>
      <c r="I3" s="15"/>
      <c r="J3" s="12"/>
      <c r="K3" s="12"/>
      <c r="L3" s="12"/>
      <c r="M3" s="12"/>
    </row>
    <row r="4" spans="1:14" s="4" customFormat="1">
      <c r="A4" s="646" t="s">
        <v>62</v>
      </c>
      <c r="B4" s="647"/>
      <c r="C4" s="647"/>
      <c r="D4" s="647"/>
      <c r="E4" s="647"/>
      <c r="F4" s="647"/>
      <c r="G4" s="647"/>
      <c r="H4" s="647"/>
      <c r="I4" s="647"/>
      <c r="J4" s="647"/>
      <c r="K4" s="647"/>
      <c r="L4" s="647"/>
      <c r="M4" s="648"/>
    </row>
    <row r="5" spans="1:14" s="4" customFormat="1">
      <c r="A5" s="649" t="s">
        <v>171</v>
      </c>
      <c r="B5" s="650"/>
      <c r="C5" s="650"/>
      <c r="D5" s="650"/>
      <c r="E5" s="650"/>
      <c r="F5" s="650"/>
      <c r="G5" s="650"/>
      <c r="H5" s="650"/>
      <c r="I5" s="650"/>
      <c r="J5" s="650"/>
      <c r="K5" s="650"/>
      <c r="L5" s="650"/>
      <c r="M5" s="651"/>
    </row>
    <row r="6" spans="1:14" s="4" customFormat="1">
      <c r="A6" s="635" t="s">
        <v>55</v>
      </c>
      <c r="B6" s="636"/>
      <c r="C6" s="636"/>
      <c r="D6" s="636"/>
      <c r="E6" s="636"/>
      <c r="F6" s="636"/>
      <c r="G6" s="636"/>
      <c r="H6" s="636"/>
      <c r="I6" s="636"/>
      <c r="J6" s="636"/>
      <c r="K6" s="636"/>
      <c r="L6" s="636"/>
      <c r="M6" s="636"/>
    </row>
    <row r="7" spans="1:14" s="4" customFormat="1" ht="56.25" customHeight="1">
      <c r="A7" s="634" t="s">
        <v>216</v>
      </c>
      <c r="B7" s="634"/>
      <c r="C7" s="634"/>
      <c r="D7" s="634"/>
      <c r="E7" s="634"/>
      <c r="F7" s="634"/>
      <c r="G7" s="634"/>
      <c r="H7" s="634"/>
      <c r="I7" s="634"/>
      <c r="J7" s="634"/>
      <c r="K7" s="634"/>
      <c r="L7" s="634"/>
      <c r="M7" s="634"/>
    </row>
    <row r="9" spans="1:14" ht="52">
      <c r="A9" s="47" t="s">
        <v>0</v>
      </c>
      <c r="B9" s="47" t="s">
        <v>63</v>
      </c>
      <c r="C9" s="47" t="s">
        <v>53</v>
      </c>
      <c r="D9" s="564" t="s">
        <v>25</v>
      </c>
      <c r="E9" s="564" t="s">
        <v>64</v>
      </c>
      <c r="F9" s="47" t="s">
        <v>65</v>
      </c>
      <c r="G9" s="564" t="s">
        <v>8</v>
      </c>
      <c r="H9" s="564" t="s">
        <v>11</v>
      </c>
      <c r="I9" s="565" t="s">
        <v>211</v>
      </c>
      <c r="J9" s="564" t="s">
        <v>18</v>
      </c>
      <c r="K9" s="564" t="s">
        <v>16</v>
      </c>
      <c r="L9" s="47" t="s">
        <v>54</v>
      </c>
      <c r="M9" s="47" t="s">
        <v>7</v>
      </c>
      <c r="N9" s="566" t="s">
        <v>203</v>
      </c>
    </row>
    <row r="10" spans="1:14" ht="116">
      <c r="A10" s="567" t="s">
        <v>1113</v>
      </c>
      <c r="B10" s="567" t="s">
        <v>1114</v>
      </c>
      <c r="C10" s="567" t="s">
        <v>974</v>
      </c>
      <c r="D10" s="127" t="s">
        <v>252</v>
      </c>
      <c r="E10" s="127" t="s">
        <v>1089</v>
      </c>
      <c r="F10" s="568" t="s">
        <v>1091</v>
      </c>
      <c r="G10" s="369" t="s">
        <v>1115</v>
      </c>
      <c r="H10" s="253"/>
      <c r="I10" s="127" t="s">
        <v>1116</v>
      </c>
      <c r="J10" s="246" t="s">
        <v>1117</v>
      </c>
      <c r="K10" s="148">
        <v>2018</v>
      </c>
      <c r="L10" s="161">
        <v>100</v>
      </c>
      <c r="M10" s="126">
        <v>100</v>
      </c>
      <c r="N10" s="567" t="s">
        <v>982</v>
      </c>
    </row>
    <row r="11" spans="1:14" ht="87">
      <c r="A11" s="127" t="s">
        <v>1118</v>
      </c>
      <c r="B11" s="567" t="s">
        <v>1119</v>
      </c>
      <c r="C11" s="567" t="s">
        <v>1001</v>
      </c>
      <c r="D11" s="173" t="s">
        <v>252</v>
      </c>
      <c r="E11" s="127" t="s">
        <v>1120</v>
      </c>
      <c r="F11" s="127" t="s">
        <v>1121</v>
      </c>
      <c r="G11" s="369" t="s">
        <v>1122</v>
      </c>
      <c r="H11" s="253"/>
      <c r="I11" s="127"/>
      <c r="J11" s="374" t="s">
        <v>1123</v>
      </c>
      <c r="K11" s="148">
        <v>2018</v>
      </c>
      <c r="L11" s="161">
        <v>100</v>
      </c>
      <c r="M11" s="126">
        <v>100</v>
      </c>
      <c r="N11" s="567" t="s">
        <v>1004</v>
      </c>
    </row>
    <row r="12" spans="1:14" ht="78">
      <c r="A12" s="407" t="s">
        <v>1124</v>
      </c>
      <c r="B12" s="145" t="s">
        <v>1119</v>
      </c>
      <c r="C12" s="145" t="s">
        <v>1021</v>
      </c>
      <c r="D12" s="146" t="s">
        <v>1022</v>
      </c>
      <c r="E12" s="127" t="s">
        <v>1120</v>
      </c>
      <c r="F12" s="407" t="s">
        <v>1125</v>
      </c>
      <c r="G12" s="569" t="s">
        <v>1126</v>
      </c>
      <c r="H12" s="147"/>
      <c r="I12" s="147"/>
      <c r="J12" s="570" t="s">
        <v>1127</v>
      </c>
      <c r="K12" s="127">
        <v>2018</v>
      </c>
      <c r="L12" s="161">
        <v>100</v>
      </c>
      <c r="M12" s="127">
        <v>100</v>
      </c>
      <c r="N12" s="145" t="s">
        <v>1025</v>
      </c>
    </row>
    <row r="13" spans="1:14" ht="195">
      <c r="A13" s="127" t="s">
        <v>1128</v>
      </c>
      <c r="B13" s="145" t="s">
        <v>1119</v>
      </c>
      <c r="C13" s="145" t="s">
        <v>1129</v>
      </c>
      <c r="D13" s="146" t="s">
        <v>1022</v>
      </c>
      <c r="E13" s="127" t="s">
        <v>1130</v>
      </c>
      <c r="F13" s="127" t="s">
        <v>1131</v>
      </c>
      <c r="G13" s="127" t="s">
        <v>1132</v>
      </c>
      <c r="H13" s="147"/>
      <c r="I13" s="147"/>
      <c r="J13" s="376" t="s">
        <v>1133</v>
      </c>
      <c r="K13" s="148">
        <v>2018</v>
      </c>
      <c r="L13" s="149">
        <v>100</v>
      </c>
      <c r="M13" s="127">
        <v>100</v>
      </c>
      <c r="N13" s="127" t="s">
        <v>1037</v>
      </c>
    </row>
    <row r="14" spans="1:14" ht="174">
      <c r="A14" s="127" t="s">
        <v>1134</v>
      </c>
      <c r="B14" s="117" t="s">
        <v>1119</v>
      </c>
      <c r="C14" s="145" t="s">
        <v>1057</v>
      </c>
      <c r="D14" s="118" t="s">
        <v>1022</v>
      </c>
      <c r="E14" s="127" t="s">
        <v>1135</v>
      </c>
      <c r="F14" s="124" t="s">
        <v>1136</v>
      </c>
      <c r="G14" s="127" t="s">
        <v>1137</v>
      </c>
      <c r="H14" s="124"/>
      <c r="I14" s="124"/>
      <c r="J14" s="246" t="s">
        <v>1138</v>
      </c>
      <c r="K14" s="124">
        <v>2018</v>
      </c>
      <c r="L14" s="215">
        <v>100</v>
      </c>
      <c r="M14" s="126">
        <v>100</v>
      </c>
      <c r="N14" s="127" t="s">
        <v>1057</v>
      </c>
    </row>
    <row r="15" spans="1:14" ht="87">
      <c r="A15" s="117" t="s">
        <v>1139</v>
      </c>
      <c r="B15" s="145" t="s">
        <v>1119</v>
      </c>
      <c r="C15" s="145" t="s">
        <v>1140</v>
      </c>
      <c r="D15" s="146" t="s">
        <v>1022</v>
      </c>
      <c r="E15" s="127" t="s">
        <v>1141</v>
      </c>
      <c r="F15" s="124" t="s">
        <v>1142</v>
      </c>
      <c r="G15" s="127" t="s">
        <v>1143</v>
      </c>
      <c r="H15" s="147"/>
      <c r="I15" s="147"/>
      <c r="J15" s="246" t="s">
        <v>1123</v>
      </c>
      <c r="K15" s="148">
        <v>2018</v>
      </c>
      <c r="L15" s="149">
        <v>100</v>
      </c>
      <c r="M15" s="127">
        <v>100</v>
      </c>
      <c r="N15" s="172" t="s">
        <v>1144</v>
      </c>
    </row>
    <row r="16" spans="1:14" ht="65">
      <c r="A16" s="127" t="s">
        <v>1807</v>
      </c>
      <c r="B16" s="145" t="s">
        <v>1119</v>
      </c>
      <c r="C16" s="145" t="s">
        <v>1804</v>
      </c>
      <c r="D16" s="146" t="s">
        <v>219</v>
      </c>
      <c r="E16" s="127" t="s">
        <v>1808</v>
      </c>
      <c r="F16" s="127" t="s">
        <v>1137</v>
      </c>
      <c r="G16" s="127" t="s">
        <v>1809</v>
      </c>
      <c r="H16" s="147"/>
      <c r="I16" s="147"/>
      <c r="J16" s="145" t="s">
        <v>1810</v>
      </c>
      <c r="K16" s="148">
        <v>2018</v>
      </c>
      <c r="L16" s="149">
        <v>100</v>
      </c>
      <c r="M16" s="169">
        <v>100</v>
      </c>
      <c r="N16" s="126" t="s">
        <v>1804</v>
      </c>
    </row>
    <row r="17" spans="1:14">
      <c r="A17" s="127"/>
      <c r="B17" s="145"/>
      <c r="C17" s="150"/>
      <c r="D17" s="146"/>
      <c r="E17" s="127"/>
      <c r="F17" s="127"/>
      <c r="G17" s="127"/>
      <c r="H17" s="151"/>
      <c r="I17" s="151"/>
      <c r="J17" s="152"/>
      <c r="K17" s="153"/>
      <c r="L17" s="149"/>
      <c r="M17" s="169"/>
      <c r="N17" s="126"/>
    </row>
    <row r="18" spans="1:14">
      <c r="A18" s="127"/>
      <c r="B18" s="127"/>
      <c r="C18" s="127"/>
      <c r="D18" s="124"/>
      <c r="E18" s="127"/>
      <c r="F18" s="124"/>
      <c r="G18" s="130"/>
      <c r="H18" s="124"/>
      <c r="I18" s="124"/>
      <c r="J18" s="127"/>
      <c r="K18" s="124"/>
      <c r="L18" s="154"/>
      <c r="M18" s="169"/>
      <c r="N18" s="126"/>
    </row>
    <row r="19" spans="1:14">
      <c r="A19" s="63" t="s">
        <v>2</v>
      </c>
      <c r="L19" s="66"/>
      <c r="M19" s="67">
        <f>SUM(M10:M18)</f>
        <v>700</v>
      </c>
    </row>
    <row r="20" spans="1:14">
      <c r="A20" s="21"/>
      <c r="M20" s="9"/>
    </row>
    <row r="21" spans="1:14" ht="15" customHeight="1">
      <c r="A21" s="645" t="s">
        <v>12</v>
      </c>
      <c r="B21" s="645"/>
      <c r="C21" s="645"/>
      <c r="D21" s="645"/>
      <c r="E21" s="645"/>
      <c r="F21" s="645"/>
      <c r="G21" s="645"/>
      <c r="H21" s="645"/>
      <c r="I21" s="645"/>
      <c r="J21" s="645"/>
      <c r="K21" s="645"/>
      <c r="L21" s="645"/>
      <c r="M21" s="645"/>
    </row>
    <row r="22" spans="1:14">
      <c r="M22" s="2"/>
    </row>
    <row r="23" spans="1:14">
      <c r="M23" s="2"/>
    </row>
    <row r="25" spans="1:14">
      <c r="A25" s="45"/>
    </row>
  </sheetData>
  <mergeCells count="6">
    <mergeCell ref="A21:M21"/>
    <mergeCell ref="A2:M2"/>
    <mergeCell ref="A4:M4"/>
    <mergeCell ref="A5:M5"/>
    <mergeCell ref="A7:M7"/>
    <mergeCell ref="A6:M6"/>
  </mergeCells>
  <phoneticPr fontId="21" type="noConversion"/>
  <hyperlinks>
    <hyperlink ref="J10" r:id="rId1"/>
    <hyperlink ref="J12" r:id="rId2"/>
    <hyperlink ref="J13" r:id="rId3" display="conferinta_filologie_alba_iulia@yahoo.com "/>
    <hyperlink ref="J14" r:id="rId4" display="http://www.icsumures.ro/manifestari-stiintifice/2018/Brosura.%20Program%20GIDNI%205.pdf"/>
    <hyperlink ref="J15" r:id="rId5"/>
    <hyperlink ref="J11" r:id="rId6"/>
  </hyperlinks>
  <pageMargins left="0.511811023622047" right="0.31496062992126" top="0" bottom="0" header="0" footer="0"/>
  <pageSetup paperSize="9" scale="97" orientation="landscape" horizontalDpi="200" verticalDpi="200" r:id="rId7"/>
</worksheet>
</file>

<file path=xl/worksheets/sheet6.xml><?xml version="1.0" encoding="utf-8"?>
<worksheet xmlns="http://schemas.openxmlformats.org/spreadsheetml/2006/main" xmlns:r="http://schemas.openxmlformats.org/officeDocument/2006/relationships">
  <dimension ref="A2:P61"/>
  <sheetViews>
    <sheetView topLeftCell="A22" zoomScale="40" zoomScaleNormal="40" workbookViewId="0">
      <selection activeCell="R14" sqref="R14"/>
    </sheetView>
  </sheetViews>
  <sheetFormatPr defaultColWidth="8.81640625" defaultRowHeight="14.5"/>
  <cols>
    <col min="1" max="1" width="22.1796875" style="38" customWidth="1"/>
    <col min="2" max="2" width="9.7265625" style="37" customWidth="1"/>
    <col min="3" max="3" width="10.7265625" style="20" customWidth="1"/>
    <col min="4" max="4" width="12.453125" style="16" customWidth="1"/>
    <col min="5" max="5" width="7" style="31" customWidth="1"/>
    <col min="6" max="6" width="7.1796875" style="31" customWidth="1"/>
    <col min="7" max="7" width="9.26953125" style="31" bestFit="1" customWidth="1"/>
    <col min="8" max="8" width="8.7265625" style="16" bestFit="1" customWidth="1"/>
    <col min="9" max="9" width="9.1796875" style="31" customWidth="1"/>
    <col min="10" max="10" width="12.7265625" style="16" customWidth="1"/>
    <col min="11" max="11" width="15" style="16" customWidth="1"/>
    <col min="12" max="13" width="8.7265625" style="16" customWidth="1"/>
    <col min="14" max="14" width="20.81640625" customWidth="1"/>
  </cols>
  <sheetData>
    <row r="2" spans="1:14" s="4" customFormat="1" ht="15" customHeight="1">
      <c r="A2" s="653" t="s">
        <v>28</v>
      </c>
      <c r="B2" s="654"/>
      <c r="C2" s="654"/>
      <c r="D2" s="654"/>
      <c r="E2" s="654"/>
      <c r="F2" s="654"/>
      <c r="G2" s="654"/>
      <c r="H2" s="654"/>
      <c r="I2" s="654"/>
      <c r="J2" s="654"/>
      <c r="K2" s="654"/>
      <c r="L2" s="654"/>
      <c r="M2" s="655"/>
    </row>
    <row r="3" spans="1:14" s="4" customFormat="1" ht="15" customHeight="1">
      <c r="A3" s="33"/>
      <c r="B3" s="33"/>
      <c r="C3" s="15"/>
      <c r="D3" s="15"/>
      <c r="E3" s="28"/>
      <c r="F3" s="28"/>
      <c r="G3" s="28"/>
      <c r="H3" s="15"/>
      <c r="I3" s="28"/>
      <c r="J3" s="15"/>
      <c r="K3" s="15"/>
      <c r="L3" s="15"/>
      <c r="M3" s="15"/>
    </row>
    <row r="4" spans="1:14" s="4" customFormat="1" ht="15" customHeight="1">
      <c r="A4" s="633" t="s">
        <v>29</v>
      </c>
      <c r="B4" s="633"/>
      <c r="C4" s="633"/>
      <c r="D4" s="633"/>
      <c r="E4" s="633"/>
      <c r="F4" s="633"/>
      <c r="G4" s="633"/>
      <c r="H4" s="656"/>
      <c r="I4" s="656"/>
      <c r="J4" s="656"/>
      <c r="K4" s="656"/>
      <c r="L4" s="656"/>
      <c r="M4" s="656"/>
    </row>
    <row r="5" spans="1:14" s="4" customFormat="1" ht="15" customHeight="1">
      <c r="A5" s="633" t="s">
        <v>30</v>
      </c>
      <c r="B5" s="633"/>
      <c r="C5" s="633"/>
      <c r="D5" s="633"/>
      <c r="E5" s="633"/>
      <c r="F5" s="633"/>
      <c r="G5" s="633"/>
      <c r="H5" s="633"/>
      <c r="I5" s="633"/>
      <c r="J5" s="633"/>
      <c r="K5" s="633"/>
      <c r="L5" s="633"/>
      <c r="M5" s="633"/>
    </row>
    <row r="6" spans="1:14" s="4" customFormat="1" ht="72" customHeight="1">
      <c r="A6" s="657" t="s">
        <v>67</v>
      </c>
      <c r="B6" s="658"/>
      <c r="C6" s="658"/>
      <c r="D6" s="658"/>
      <c r="E6" s="658"/>
      <c r="F6" s="658"/>
      <c r="G6" s="658"/>
      <c r="H6" s="658"/>
      <c r="I6" s="658"/>
      <c r="J6" s="658"/>
      <c r="K6" s="658"/>
      <c r="L6" s="658"/>
      <c r="M6" s="659"/>
    </row>
    <row r="7" spans="1:14" s="4" customFormat="1">
      <c r="A7" s="34"/>
      <c r="B7" s="35"/>
      <c r="C7" s="19"/>
      <c r="D7" s="18"/>
      <c r="E7" s="29"/>
      <c r="F7" s="29"/>
      <c r="G7" s="29"/>
      <c r="H7" s="18"/>
      <c r="I7" s="32"/>
      <c r="J7" s="17"/>
      <c r="K7" s="17"/>
      <c r="L7" s="17"/>
      <c r="M7" s="17"/>
    </row>
    <row r="8" spans="1:14" ht="52">
      <c r="A8" s="55" t="s">
        <v>0</v>
      </c>
      <c r="B8" s="47" t="s">
        <v>53</v>
      </c>
      <c r="C8" s="48" t="s">
        <v>25</v>
      </c>
      <c r="D8" s="56" t="s">
        <v>5</v>
      </c>
      <c r="E8" s="57" t="s">
        <v>9</v>
      </c>
      <c r="F8" s="57" t="s">
        <v>10</v>
      </c>
      <c r="G8" s="51" t="s">
        <v>65</v>
      </c>
      <c r="H8" s="48" t="s">
        <v>16</v>
      </c>
      <c r="I8" s="57" t="s">
        <v>15</v>
      </c>
      <c r="J8" s="46" t="s">
        <v>19</v>
      </c>
      <c r="K8" s="48" t="s">
        <v>68</v>
      </c>
      <c r="L8" s="47" t="s">
        <v>54</v>
      </c>
      <c r="M8" s="47" t="s">
        <v>7</v>
      </c>
      <c r="N8" s="116" t="s">
        <v>203</v>
      </c>
    </row>
    <row r="9" spans="1:14" ht="70">
      <c r="A9" s="228" t="s">
        <v>393</v>
      </c>
      <c r="B9" s="229" t="s">
        <v>394</v>
      </c>
      <c r="C9" s="230" t="s">
        <v>274</v>
      </c>
      <c r="D9" s="231" t="s">
        <v>395</v>
      </c>
      <c r="E9" s="230">
        <v>18</v>
      </c>
      <c r="F9" s="230">
        <v>1</v>
      </c>
      <c r="G9" s="232" t="s">
        <v>396</v>
      </c>
      <c r="H9" s="230">
        <v>2018</v>
      </c>
      <c r="I9" s="233" t="s">
        <v>397</v>
      </c>
      <c r="J9" s="231" t="s">
        <v>398</v>
      </c>
      <c r="K9" s="231" t="s">
        <v>399</v>
      </c>
      <c r="L9" s="234">
        <v>70</v>
      </c>
      <c r="M9" s="235">
        <v>70</v>
      </c>
      <c r="N9" s="126" t="s">
        <v>392</v>
      </c>
    </row>
    <row r="10" spans="1:14" ht="72.5">
      <c r="A10" s="241" t="s">
        <v>406</v>
      </c>
      <c r="B10" s="241" t="s">
        <v>407</v>
      </c>
      <c r="C10" s="225" t="s">
        <v>274</v>
      </c>
      <c r="D10" s="242" t="s">
        <v>368</v>
      </c>
      <c r="E10" s="225"/>
      <c r="F10" s="225">
        <v>43</v>
      </c>
      <c r="G10" s="243" t="s">
        <v>408</v>
      </c>
      <c r="H10" s="225">
        <v>2018</v>
      </c>
      <c r="I10" s="226" t="s">
        <v>409</v>
      </c>
      <c r="J10" s="127" t="s">
        <v>410</v>
      </c>
      <c r="K10" s="213" t="s">
        <v>411</v>
      </c>
      <c r="L10" s="131">
        <v>70</v>
      </c>
      <c r="M10" s="244">
        <v>70</v>
      </c>
      <c r="N10" s="126" t="s">
        <v>283</v>
      </c>
    </row>
    <row r="11" spans="1:14" ht="58">
      <c r="A11" s="127" t="s">
        <v>489</v>
      </c>
      <c r="B11" s="127" t="s">
        <v>471</v>
      </c>
      <c r="C11" s="124" t="s">
        <v>274</v>
      </c>
      <c r="D11" s="242" t="s">
        <v>490</v>
      </c>
      <c r="E11" s="225" t="s">
        <v>491</v>
      </c>
      <c r="F11" s="225"/>
      <c r="G11" s="623" t="s">
        <v>492</v>
      </c>
      <c r="H11" s="225">
        <v>2018</v>
      </c>
      <c r="I11" s="226" t="s">
        <v>493</v>
      </c>
      <c r="J11" s="603" t="s">
        <v>494</v>
      </c>
      <c r="K11" s="603" t="s">
        <v>495</v>
      </c>
      <c r="L11" s="131">
        <v>70</v>
      </c>
      <c r="M11" s="244">
        <v>70</v>
      </c>
      <c r="N11" s="126" t="s">
        <v>477</v>
      </c>
    </row>
    <row r="12" spans="1:14" ht="58">
      <c r="A12" s="241" t="s">
        <v>496</v>
      </c>
      <c r="B12" s="127" t="s">
        <v>471</v>
      </c>
      <c r="C12" s="124" t="s">
        <v>274</v>
      </c>
      <c r="D12" s="242" t="s">
        <v>490</v>
      </c>
      <c r="E12" s="225" t="s">
        <v>491</v>
      </c>
      <c r="F12" s="225"/>
      <c r="G12" s="623" t="s">
        <v>492</v>
      </c>
      <c r="H12" s="225">
        <v>2018</v>
      </c>
      <c r="I12" s="226" t="s">
        <v>493</v>
      </c>
      <c r="J12" s="603" t="s">
        <v>494</v>
      </c>
      <c r="K12" s="603" t="s">
        <v>497</v>
      </c>
      <c r="L12" s="255">
        <v>70</v>
      </c>
      <c r="M12" s="244">
        <v>70</v>
      </c>
      <c r="N12" s="126" t="s">
        <v>477</v>
      </c>
    </row>
    <row r="13" spans="1:14" ht="52">
      <c r="A13" s="273" t="s">
        <v>570</v>
      </c>
      <c r="B13" s="274" t="s">
        <v>291</v>
      </c>
      <c r="C13" s="275" t="s">
        <v>274</v>
      </c>
      <c r="D13" s="276" t="s">
        <v>395</v>
      </c>
      <c r="E13" s="275">
        <v>18</v>
      </c>
      <c r="F13" s="275" t="s">
        <v>571</v>
      </c>
      <c r="G13" s="277" t="s">
        <v>572</v>
      </c>
      <c r="H13" s="275">
        <v>2018</v>
      </c>
      <c r="I13" s="278" t="s">
        <v>573</v>
      </c>
      <c r="J13" s="279" t="s">
        <v>574</v>
      </c>
      <c r="K13" s="280" t="s">
        <v>575</v>
      </c>
      <c r="L13" s="281">
        <v>70</v>
      </c>
      <c r="M13" s="282">
        <v>70</v>
      </c>
      <c r="N13" s="126" t="s">
        <v>576</v>
      </c>
    </row>
    <row r="14" spans="1:14" ht="52">
      <c r="A14" s="155" t="s">
        <v>582</v>
      </c>
      <c r="B14" s="155" t="s">
        <v>293</v>
      </c>
      <c r="C14" s="138" t="s">
        <v>274</v>
      </c>
      <c r="D14" s="122" t="s">
        <v>368</v>
      </c>
      <c r="E14" s="138">
        <v>43</v>
      </c>
      <c r="F14" s="138" t="s">
        <v>583</v>
      </c>
      <c r="G14" s="157" t="s">
        <v>584</v>
      </c>
      <c r="H14" s="138">
        <v>2018</v>
      </c>
      <c r="I14" s="140" t="s">
        <v>585</v>
      </c>
      <c r="J14" s="127" t="s">
        <v>586</v>
      </c>
      <c r="K14" s="127" t="s">
        <v>587</v>
      </c>
      <c r="L14" s="131">
        <v>70</v>
      </c>
      <c r="M14" s="158">
        <v>70</v>
      </c>
      <c r="N14" s="126" t="s">
        <v>293</v>
      </c>
    </row>
    <row r="15" spans="1:14" ht="78">
      <c r="A15" s="155" t="s">
        <v>588</v>
      </c>
      <c r="B15" s="155" t="s">
        <v>293</v>
      </c>
      <c r="C15" s="138" t="s">
        <v>274</v>
      </c>
      <c r="D15" s="122" t="s">
        <v>589</v>
      </c>
      <c r="E15" s="138">
        <v>18</v>
      </c>
      <c r="F15" s="138" t="s">
        <v>590</v>
      </c>
      <c r="G15" s="157" t="s">
        <v>591</v>
      </c>
      <c r="H15" s="138">
        <v>2018</v>
      </c>
      <c r="I15" s="140" t="s">
        <v>592</v>
      </c>
      <c r="J15" s="127" t="s">
        <v>593</v>
      </c>
      <c r="K15" s="213" t="s">
        <v>594</v>
      </c>
      <c r="L15" s="160">
        <v>70</v>
      </c>
      <c r="M15" s="158">
        <v>70</v>
      </c>
      <c r="N15" s="126" t="s">
        <v>293</v>
      </c>
    </row>
    <row r="16" spans="1:14" ht="72.5">
      <c r="A16" s="155" t="s">
        <v>595</v>
      </c>
      <c r="B16" s="155" t="s">
        <v>293</v>
      </c>
      <c r="C16" s="138" t="s">
        <v>274</v>
      </c>
      <c r="D16" s="122" t="s">
        <v>596</v>
      </c>
      <c r="E16" s="138">
        <v>5</v>
      </c>
      <c r="F16" s="138" t="s">
        <v>597</v>
      </c>
      <c r="G16" s="157" t="s">
        <v>598</v>
      </c>
      <c r="H16" s="138">
        <v>2018</v>
      </c>
      <c r="I16" s="140" t="s">
        <v>599</v>
      </c>
      <c r="J16" s="127" t="s">
        <v>600</v>
      </c>
      <c r="K16" s="213" t="s">
        <v>601</v>
      </c>
      <c r="L16" s="161">
        <v>70</v>
      </c>
      <c r="M16" s="126">
        <v>70</v>
      </c>
      <c r="N16" s="126" t="s">
        <v>293</v>
      </c>
    </row>
    <row r="17" spans="1:14" ht="78">
      <c r="A17" s="155" t="s">
        <v>631</v>
      </c>
      <c r="B17" s="155" t="s">
        <v>626</v>
      </c>
      <c r="C17" s="138" t="s">
        <v>274</v>
      </c>
      <c r="D17" s="122" t="s">
        <v>632</v>
      </c>
      <c r="E17" s="138"/>
      <c r="F17" s="138">
        <v>43</v>
      </c>
      <c r="G17" s="157" t="s">
        <v>633</v>
      </c>
      <c r="H17" s="138">
        <v>2018</v>
      </c>
      <c r="I17" s="140" t="s">
        <v>634</v>
      </c>
      <c r="J17" s="127" t="s">
        <v>635</v>
      </c>
      <c r="K17" s="213" t="s">
        <v>636</v>
      </c>
      <c r="L17" s="131">
        <v>70</v>
      </c>
      <c r="M17" s="158">
        <v>70</v>
      </c>
      <c r="N17" s="126" t="s">
        <v>626</v>
      </c>
    </row>
    <row r="18" spans="1:14" ht="91">
      <c r="A18" s="155" t="s">
        <v>637</v>
      </c>
      <c r="B18" s="155" t="s">
        <v>626</v>
      </c>
      <c r="C18" s="138" t="s">
        <v>274</v>
      </c>
      <c r="D18" s="122" t="s">
        <v>638</v>
      </c>
      <c r="E18" s="138"/>
      <c r="F18" s="138">
        <v>18</v>
      </c>
      <c r="G18" s="157" t="s">
        <v>639</v>
      </c>
      <c r="H18" s="138">
        <v>2018</v>
      </c>
      <c r="I18" s="140" t="s">
        <v>640</v>
      </c>
      <c r="J18" s="127" t="s">
        <v>641</v>
      </c>
      <c r="K18" s="127" t="s">
        <v>642</v>
      </c>
      <c r="L18" s="160">
        <v>70</v>
      </c>
      <c r="M18" s="158">
        <v>70</v>
      </c>
      <c r="N18" s="126" t="s">
        <v>626</v>
      </c>
    </row>
    <row r="19" spans="1:14" ht="91">
      <c r="A19" s="155" t="s">
        <v>643</v>
      </c>
      <c r="B19" s="155" t="s">
        <v>626</v>
      </c>
      <c r="C19" s="138" t="s">
        <v>274</v>
      </c>
      <c r="D19" s="122" t="s">
        <v>644</v>
      </c>
      <c r="E19" s="138"/>
      <c r="F19" s="138">
        <v>5</v>
      </c>
      <c r="G19" s="157"/>
      <c r="H19" s="138">
        <v>2018</v>
      </c>
      <c r="I19" s="140" t="s">
        <v>645</v>
      </c>
      <c r="J19" s="575" t="s">
        <v>646</v>
      </c>
      <c r="K19" s="624"/>
      <c r="L19" s="161">
        <v>70</v>
      </c>
      <c r="M19" s="126">
        <v>70</v>
      </c>
      <c r="N19" s="126" t="s">
        <v>626</v>
      </c>
    </row>
    <row r="20" spans="1:14" ht="65">
      <c r="A20" s="297" t="s">
        <v>701</v>
      </c>
      <c r="B20" s="297" t="s">
        <v>296</v>
      </c>
      <c r="C20" s="295" t="s">
        <v>274</v>
      </c>
      <c r="D20" s="298" t="s">
        <v>702</v>
      </c>
      <c r="E20" s="295">
        <v>42</v>
      </c>
      <c r="F20" s="138"/>
      <c r="G20" s="299" t="s">
        <v>703</v>
      </c>
      <c r="H20" s="295">
        <v>2018</v>
      </c>
      <c r="I20" s="296" t="s">
        <v>704</v>
      </c>
      <c r="J20" s="268" t="s">
        <v>705</v>
      </c>
      <c r="K20" s="300" t="s">
        <v>706</v>
      </c>
      <c r="L20" s="301">
        <v>70</v>
      </c>
      <c r="M20" s="302">
        <v>70</v>
      </c>
      <c r="N20" s="126" t="s">
        <v>296</v>
      </c>
    </row>
    <row r="21" spans="1:14" ht="65">
      <c r="A21" s="297" t="s">
        <v>707</v>
      </c>
      <c r="B21" s="297" t="s">
        <v>296</v>
      </c>
      <c r="C21" s="295" t="s">
        <v>274</v>
      </c>
      <c r="D21" s="298" t="s">
        <v>702</v>
      </c>
      <c r="E21" s="295">
        <v>42</v>
      </c>
      <c r="F21" s="138"/>
      <c r="G21" s="299" t="s">
        <v>703</v>
      </c>
      <c r="H21" s="295">
        <v>2018</v>
      </c>
      <c r="I21" s="296" t="s">
        <v>708</v>
      </c>
      <c r="J21" s="268" t="s">
        <v>705</v>
      </c>
      <c r="K21" s="300" t="s">
        <v>706</v>
      </c>
      <c r="L21" s="303">
        <v>70</v>
      </c>
      <c r="M21" s="302">
        <v>70</v>
      </c>
      <c r="N21" s="126" t="s">
        <v>296</v>
      </c>
    </row>
    <row r="22" spans="1:14" ht="52">
      <c r="A22" s="297" t="s">
        <v>709</v>
      </c>
      <c r="B22" s="297" t="s">
        <v>296</v>
      </c>
      <c r="C22" s="295" t="s">
        <v>274</v>
      </c>
      <c r="D22" s="298" t="s">
        <v>702</v>
      </c>
      <c r="E22" s="295">
        <v>43</v>
      </c>
      <c r="F22" s="138"/>
      <c r="G22" s="299" t="s">
        <v>703</v>
      </c>
      <c r="H22" s="295">
        <v>2018</v>
      </c>
      <c r="I22" s="296" t="s">
        <v>710</v>
      </c>
      <c r="J22" s="268" t="s">
        <v>705</v>
      </c>
      <c r="K22" s="300" t="s">
        <v>706</v>
      </c>
      <c r="L22" s="301">
        <v>70</v>
      </c>
      <c r="M22" s="294">
        <v>70</v>
      </c>
      <c r="N22" s="126" t="s">
        <v>296</v>
      </c>
    </row>
    <row r="23" spans="1:14" ht="52">
      <c r="A23" s="297" t="s">
        <v>711</v>
      </c>
      <c r="B23" s="297" t="s">
        <v>296</v>
      </c>
      <c r="C23" s="295" t="s">
        <v>274</v>
      </c>
      <c r="D23" s="298" t="s">
        <v>712</v>
      </c>
      <c r="E23" s="295">
        <v>61</v>
      </c>
      <c r="F23" s="295"/>
      <c r="G23" s="299" t="s">
        <v>713</v>
      </c>
      <c r="H23" s="295">
        <v>2018</v>
      </c>
      <c r="I23" s="296" t="s">
        <v>714</v>
      </c>
      <c r="J23" s="268" t="s">
        <v>715</v>
      </c>
      <c r="K23" s="213" t="s">
        <v>716</v>
      </c>
      <c r="L23" s="301">
        <v>70</v>
      </c>
      <c r="M23" s="294">
        <v>70</v>
      </c>
      <c r="N23" s="126" t="s">
        <v>296</v>
      </c>
    </row>
    <row r="24" spans="1:14" ht="65">
      <c r="A24" s="297" t="s">
        <v>717</v>
      </c>
      <c r="B24" s="297" t="s">
        <v>296</v>
      </c>
      <c r="C24" s="295" t="s">
        <v>274</v>
      </c>
      <c r="D24" s="298" t="s">
        <v>712</v>
      </c>
      <c r="E24" s="295">
        <v>61</v>
      </c>
      <c r="F24" s="295"/>
      <c r="G24" s="299" t="s">
        <v>713</v>
      </c>
      <c r="H24" s="295">
        <v>2018</v>
      </c>
      <c r="I24" s="296" t="s">
        <v>718</v>
      </c>
      <c r="J24" s="268" t="s">
        <v>715</v>
      </c>
      <c r="K24" s="127" t="s">
        <v>716</v>
      </c>
      <c r="L24" s="301">
        <v>70</v>
      </c>
      <c r="M24" s="294">
        <v>70</v>
      </c>
      <c r="N24" s="126" t="s">
        <v>296</v>
      </c>
    </row>
    <row r="25" spans="1:14" ht="65">
      <c r="A25" s="297" t="s">
        <v>719</v>
      </c>
      <c r="B25" s="297" t="s">
        <v>720</v>
      </c>
      <c r="C25" s="295" t="s">
        <v>274</v>
      </c>
      <c r="D25" s="298" t="s">
        <v>348</v>
      </c>
      <c r="E25" s="295" t="s">
        <v>721</v>
      </c>
      <c r="F25" s="295"/>
      <c r="G25" s="299" t="s">
        <v>722</v>
      </c>
      <c r="H25" s="295">
        <v>2018</v>
      </c>
      <c r="I25" s="296" t="s">
        <v>723</v>
      </c>
      <c r="J25" s="268" t="s">
        <v>715</v>
      </c>
      <c r="K25" s="127"/>
      <c r="L25" s="301">
        <v>70</v>
      </c>
      <c r="M25" s="294">
        <v>35</v>
      </c>
      <c r="N25" s="126" t="s">
        <v>296</v>
      </c>
    </row>
    <row r="26" spans="1:14" ht="143">
      <c r="A26" s="268" t="s">
        <v>724</v>
      </c>
      <c r="B26" s="268" t="s">
        <v>725</v>
      </c>
      <c r="C26" s="268" t="s">
        <v>274</v>
      </c>
      <c r="D26" s="298" t="s">
        <v>726</v>
      </c>
      <c r="E26" s="295">
        <v>30</v>
      </c>
      <c r="F26" s="295">
        <v>1</v>
      </c>
      <c r="G26" s="299" t="s">
        <v>727</v>
      </c>
      <c r="H26" s="295">
        <v>2018</v>
      </c>
      <c r="I26" s="296" t="s">
        <v>728</v>
      </c>
      <c r="J26" s="268" t="s">
        <v>697</v>
      </c>
      <c r="K26" s="213" t="s">
        <v>729</v>
      </c>
      <c r="L26" s="301">
        <v>25</v>
      </c>
      <c r="M26" s="294">
        <v>25</v>
      </c>
      <c r="N26" s="126" t="s">
        <v>296</v>
      </c>
    </row>
    <row r="27" spans="1:14" ht="78">
      <c r="A27" s="290" t="s">
        <v>730</v>
      </c>
      <c r="B27" s="290" t="s">
        <v>725</v>
      </c>
      <c r="C27" s="290" t="s">
        <v>274</v>
      </c>
      <c r="D27" s="290" t="s">
        <v>731</v>
      </c>
      <c r="E27" s="290" t="s">
        <v>732</v>
      </c>
      <c r="F27" s="290"/>
      <c r="G27" s="290" t="s">
        <v>733</v>
      </c>
      <c r="H27" s="290">
        <v>2018</v>
      </c>
      <c r="I27" s="304" t="s">
        <v>734</v>
      </c>
      <c r="J27" s="268" t="s">
        <v>697</v>
      </c>
      <c r="K27" s="127"/>
      <c r="L27" s="305">
        <v>25</v>
      </c>
      <c r="M27" s="306">
        <v>25</v>
      </c>
      <c r="N27" s="126" t="s">
        <v>296</v>
      </c>
    </row>
    <row r="28" spans="1:14" ht="247">
      <c r="A28" s="297" t="s">
        <v>781</v>
      </c>
      <c r="B28" s="297" t="s">
        <v>782</v>
      </c>
      <c r="C28" s="295" t="s">
        <v>274</v>
      </c>
      <c r="D28" s="298" t="s">
        <v>783</v>
      </c>
      <c r="E28" s="295">
        <v>14</v>
      </c>
      <c r="F28" s="295">
        <v>2</v>
      </c>
      <c r="G28" s="299" t="s">
        <v>784</v>
      </c>
      <c r="H28" s="295">
        <v>2018</v>
      </c>
      <c r="I28" s="296" t="s">
        <v>785</v>
      </c>
      <c r="J28" s="268" t="s">
        <v>786</v>
      </c>
      <c r="K28" s="300" t="s">
        <v>787</v>
      </c>
      <c r="L28" s="301">
        <v>70</v>
      </c>
      <c r="M28" s="302">
        <v>70</v>
      </c>
      <c r="N28" s="126" t="s">
        <v>298</v>
      </c>
    </row>
    <row r="29" spans="1:14" ht="87">
      <c r="A29" s="238" t="s">
        <v>821</v>
      </c>
      <c r="B29" s="220" t="s">
        <v>822</v>
      </c>
      <c r="C29" s="238" t="s">
        <v>274</v>
      </c>
      <c r="D29" s="238" t="s">
        <v>823</v>
      </c>
      <c r="E29" s="220" t="s">
        <v>824</v>
      </c>
      <c r="F29" s="325" t="s">
        <v>825</v>
      </c>
      <c r="G29" s="326" t="s">
        <v>826</v>
      </c>
      <c r="H29" s="327">
        <v>2018</v>
      </c>
      <c r="I29" s="327" t="s">
        <v>827</v>
      </c>
      <c r="J29" s="328" t="s">
        <v>828</v>
      </c>
      <c r="K29" s="328" t="s">
        <v>829</v>
      </c>
      <c r="L29" s="329">
        <v>70</v>
      </c>
      <c r="M29" s="330">
        <v>70</v>
      </c>
      <c r="N29" s="126" t="s">
        <v>820</v>
      </c>
    </row>
    <row r="30" spans="1:14" ht="43.5">
      <c r="A30" s="155" t="s">
        <v>892</v>
      </c>
      <c r="B30" s="155" t="s">
        <v>893</v>
      </c>
      <c r="C30" s="138" t="s">
        <v>274</v>
      </c>
      <c r="D30" s="122" t="s">
        <v>395</v>
      </c>
      <c r="E30" s="138">
        <v>18</v>
      </c>
      <c r="F30" s="340">
        <v>43467</v>
      </c>
      <c r="G30" s="625" t="s">
        <v>396</v>
      </c>
      <c r="H30" s="138">
        <v>2018</v>
      </c>
      <c r="I30" s="140" t="s">
        <v>894</v>
      </c>
      <c r="J30" s="127" t="s">
        <v>542</v>
      </c>
      <c r="K30" s="213" t="s">
        <v>430</v>
      </c>
      <c r="L30" s="131">
        <v>70</v>
      </c>
      <c r="M30" s="158">
        <v>70</v>
      </c>
      <c r="N30" s="126" t="s">
        <v>895</v>
      </c>
    </row>
    <row r="31" spans="1:14" ht="101.5">
      <c r="A31" s="341" t="s">
        <v>905</v>
      </c>
      <c r="B31" s="341" t="s">
        <v>313</v>
      </c>
      <c r="C31" s="217" t="s">
        <v>274</v>
      </c>
      <c r="D31" s="322" t="s">
        <v>906</v>
      </c>
      <c r="E31" s="217">
        <v>10</v>
      </c>
      <c r="F31" s="217">
        <v>1</v>
      </c>
      <c r="G31" s="323" t="s">
        <v>907</v>
      </c>
      <c r="H31" s="217">
        <v>2018</v>
      </c>
      <c r="I31" s="227" t="s">
        <v>908</v>
      </c>
      <c r="J31" s="236" t="s">
        <v>909</v>
      </c>
      <c r="K31" s="328" t="s">
        <v>910</v>
      </c>
      <c r="L31" s="342">
        <v>70</v>
      </c>
      <c r="M31" s="330">
        <v>70</v>
      </c>
      <c r="N31" s="126" t="s">
        <v>313</v>
      </c>
    </row>
    <row r="32" spans="1:14" ht="72.5">
      <c r="A32" s="155" t="s">
        <v>1145</v>
      </c>
      <c r="B32" s="155" t="s">
        <v>1146</v>
      </c>
      <c r="C32" s="138" t="s">
        <v>252</v>
      </c>
      <c r="D32" s="122" t="s">
        <v>1147</v>
      </c>
      <c r="E32" s="156" t="s">
        <v>1148</v>
      </c>
      <c r="F32" s="366" t="s">
        <v>1149</v>
      </c>
      <c r="G32" s="157" t="s">
        <v>1150</v>
      </c>
      <c r="H32" s="138">
        <v>2018</v>
      </c>
      <c r="I32" s="140" t="s">
        <v>1151</v>
      </c>
      <c r="J32" s="127" t="s">
        <v>542</v>
      </c>
      <c r="K32" s="213" t="s">
        <v>1152</v>
      </c>
      <c r="L32" s="131">
        <v>70</v>
      </c>
      <c r="M32" s="158">
        <v>70</v>
      </c>
      <c r="N32" s="155" t="s">
        <v>1011</v>
      </c>
    </row>
    <row r="33" spans="1:14" ht="72.5">
      <c r="A33" s="155" t="s">
        <v>1153</v>
      </c>
      <c r="B33" s="155" t="s">
        <v>1146</v>
      </c>
      <c r="C33" s="138" t="s">
        <v>252</v>
      </c>
      <c r="D33" s="122" t="s">
        <v>1147</v>
      </c>
      <c r="E33" s="156" t="s">
        <v>1154</v>
      </c>
      <c r="F33" s="366" t="s">
        <v>1155</v>
      </c>
      <c r="G33" s="157" t="s">
        <v>1150</v>
      </c>
      <c r="H33" s="138">
        <v>2018</v>
      </c>
      <c r="I33" s="140" t="s">
        <v>1156</v>
      </c>
      <c r="J33" s="127" t="s">
        <v>542</v>
      </c>
      <c r="K33" s="213" t="s">
        <v>1152</v>
      </c>
      <c r="L33" s="160">
        <v>70</v>
      </c>
      <c r="M33" s="158">
        <v>70</v>
      </c>
      <c r="N33" s="155" t="s">
        <v>1011</v>
      </c>
    </row>
    <row r="34" spans="1:14" ht="43.5">
      <c r="A34" s="377" t="s">
        <v>1157</v>
      </c>
      <c r="B34" s="155" t="s">
        <v>1021</v>
      </c>
      <c r="C34" s="138" t="s">
        <v>252</v>
      </c>
      <c r="D34" s="378" t="s">
        <v>1158</v>
      </c>
      <c r="E34" s="375" t="s">
        <v>1159</v>
      </c>
      <c r="F34" s="156">
        <v>12</v>
      </c>
      <c r="G34" s="379" t="s">
        <v>1160</v>
      </c>
      <c r="H34" s="138">
        <v>2018</v>
      </c>
      <c r="I34" s="380" t="s">
        <v>1161</v>
      </c>
      <c r="J34" s="381" t="s">
        <v>1162</v>
      </c>
      <c r="K34" s="382" t="s">
        <v>1163</v>
      </c>
      <c r="L34" s="161">
        <v>70</v>
      </c>
      <c r="M34" s="126">
        <v>70</v>
      </c>
      <c r="N34" s="155" t="s">
        <v>1025</v>
      </c>
    </row>
    <row r="35" spans="1:14" ht="217.5">
      <c r="A35" s="383" t="s">
        <v>1164</v>
      </c>
      <c r="B35" s="155" t="s">
        <v>1165</v>
      </c>
      <c r="C35" s="138" t="s">
        <v>252</v>
      </c>
      <c r="D35" s="384" t="s">
        <v>1166</v>
      </c>
      <c r="E35" s="156" t="s">
        <v>1167</v>
      </c>
      <c r="F35" s="156" t="s">
        <v>1168</v>
      </c>
      <c r="G35" s="157" t="s">
        <v>1169</v>
      </c>
      <c r="H35" s="138">
        <v>2018</v>
      </c>
      <c r="I35" s="140" t="s">
        <v>1170</v>
      </c>
      <c r="J35" s="385" t="s">
        <v>1171</v>
      </c>
      <c r="K35" s="417" t="s">
        <v>1172</v>
      </c>
      <c r="L35" s="131">
        <v>70</v>
      </c>
      <c r="M35" s="158">
        <v>70</v>
      </c>
      <c r="N35" s="155" t="s">
        <v>1173</v>
      </c>
    </row>
    <row r="36" spans="1:14" ht="217.5">
      <c r="A36" s="383" t="s">
        <v>1174</v>
      </c>
      <c r="B36" s="155" t="s">
        <v>1165</v>
      </c>
      <c r="C36" s="138" t="s">
        <v>252</v>
      </c>
      <c r="D36" s="384" t="s">
        <v>1166</v>
      </c>
      <c r="E36" s="156" t="s">
        <v>1167</v>
      </c>
      <c r="F36" s="156" t="s">
        <v>1168</v>
      </c>
      <c r="G36" s="157" t="s">
        <v>1169</v>
      </c>
      <c r="H36" s="138">
        <v>2018</v>
      </c>
      <c r="I36" s="140" t="s">
        <v>1175</v>
      </c>
      <c r="J36" s="385" t="s">
        <v>1171</v>
      </c>
      <c r="K36" s="626" t="s">
        <v>1172</v>
      </c>
      <c r="L36" s="131">
        <v>25</v>
      </c>
      <c r="M36" s="158">
        <v>25</v>
      </c>
      <c r="N36" s="155" t="s">
        <v>1173</v>
      </c>
    </row>
    <row r="37" spans="1:14" ht="130">
      <c r="A37" s="155" t="s">
        <v>1176</v>
      </c>
      <c r="B37" s="155" t="s">
        <v>1177</v>
      </c>
      <c r="C37" s="138" t="s">
        <v>252</v>
      </c>
      <c r="D37" s="122" t="s">
        <v>1178</v>
      </c>
      <c r="E37" s="156" t="s">
        <v>1179</v>
      </c>
      <c r="F37" s="156" t="s">
        <v>1180</v>
      </c>
      <c r="G37" s="157" t="s">
        <v>1181</v>
      </c>
      <c r="H37" s="138">
        <v>2018</v>
      </c>
      <c r="I37" s="140" t="s">
        <v>1182</v>
      </c>
      <c r="J37" s="127" t="s">
        <v>1183</v>
      </c>
      <c r="K37" s="213" t="s">
        <v>1184</v>
      </c>
      <c r="L37" s="160">
        <v>70</v>
      </c>
      <c r="M37" s="126">
        <v>35</v>
      </c>
      <c r="N37" s="155" t="s">
        <v>1057</v>
      </c>
    </row>
    <row r="38" spans="1:14" ht="72.5">
      <c r="A38" s="155" t="s">
        <v>1185</v>
      </c>
      <c r="B38" s="155" t="s">
        <v>1186</v>
      </c>
      <c r="C38" s="138" t="s">
        <v>252</v>
      </c>
      <c r="D38" s="122" t="s">
        <v>1187</v>
      </c>
      <c r="E38" s="156">
        <v>2</v>
      </c>
      <c r="F38" s="156" t="s">
        <v>1188</v>
      </c>
      <c r="G38" s="157" t="s">
        <v>1189</v>
      </c>
      <c r="H38" s="138">
        <v>2018</v>
      </c>
      <c r="I38" s="140" t="s">
        <v>1190</v>
      </c>
      <c r="J38" s="127" t="s">
        <v>542</v>
      </c>
      <c r="K38" s="213" t="s">
        <v>1152</v>
      </c>
      <c r="L38" s="161">
        <v>25</v>
      </c>
      <c r="M38" s="158">
        <v>25</v>
      </c>
      <c r="N38" s="155" t="s">
        <v>1191</v>
      </c>
    </row>
    <row r="39" spans="1:14" ht="159.5">
      <c r="A39" s="155" t="s">
        <v>1192</v>
      </c>
      <c r="B39" s="155" t="s">
        <v>1186</v>
      </c>
      <c r="C39" s="138" t="s">
        <v>252</v>
      </c>
      <c r="D39" s="122" t="s">
        <v>1193</v>
      </c>
      <c r="E39" s="156">
        <v>1</v>
      </c>
      <c r="F39" s="156">
        <v>21</v>
      </c>
      <c r="G39" s="157" t="s">
        <v>1194</v>
      </c>
      <c r="H39" s="138">
        <v>2018</v>
      </c>
      <c r="I39" s="140" t="s">
        <v>1195</v>
      </c>
      <c r="J39" s="127" t="s">
        <v>1196</v>
      </c>
      <c r="K39" s="213" t="s">
        <v>1197</v>
      </c>
      <c r="L39" s="161">
        <v>25</v>
      </c>
      <c r="M39" s="126">
        <v>25</v>
      </c>
      <c r="N39" s="155" t="s">
        <v>1191</v>
      </c>
    </row>
    <row r="40" spans="1:14" ht="130.5">
      <c r="A40" s="155" t="s">
        <v>1198</v>
      </c>
      <c r="B40" s="155" t="s">
        <v>1186</v>
      </c>
      <c r="C40" s="138" t="s">
        <v>252</v>
      </c>
      <c r="D40" s="122" t="s">
        <v>1193</v>
      </c>
      <c r="E40" s="156">
        <v>2</v>
      </c>
      <c r="F40" s="386">
        <v>22</v>
      </c>
      <c r="G40" s="157" t="s">
        <v>1199</v>
      </c>
      <c r="H40" s="138">
        <v>2018</v>
      </c>
      <c r="I40" s="140" t="s">
        <v>1200</v>
      </c>
      <c r="J40" s="127" t="s">
        <v>1196</v>
      </c>
      <c r="K40" s="213" t="s">
        <v>1201</v>
      </c>
      <c r="L40" s="131">
        <v>25</v>
      </c>
      <c r="M40" s="158">
        <v>25</v>
      </c>
      <c r="N40" s="155" t="s">
        <v>1191</v>
      </c>
    </row>
    <row r="41" spans="1:14" ht="130.5">
      <c r="A41" s="155" t="s">
        <v>1202</v>
      </c>
      <c r="B41" s="155" t="s">
        <v>1186</v>
      </c>
      <c r="C41" s="138" t="s">
        <v>252</v>
      </c>
      <c r="D41" s="122" t="s">
        <v>1193</v>
      </c>
      <c r="E41" s="156">
        <v>2</v>
      </c>
      <c r="F41" s="386">
        <v>22</v>
      </c>
      <c r="G41" s="157" t="s">
        <v>1199</v>
      </c>
      <c r="H41" s="138">
        <v>2018</v>
      </c>
      <c r="I41" s="140" t="s">
        <v>1203</v>
      </c>
      <c r="J41" s="127" t="s">
        <v>1196</v>
      </c>
      <c r="K41" s="213" t="s">
        <v>1201</v>
      </c>
      <c r="L41" s="160">
        <v>25</v>
      </c>
      <c r="M41" s="158">
        <v>25</v>
      </c>
      <c r="N41" s="155" t="s">
        <v>1191</v>
      </c>
    </row>
    <row r="42" spans="1:14" ht="65">
      <c r="A42" s="155" t="s">
        <v>1204</v>
      </c>
      <c r="B42" s="155" t="s">
        <v>1205</v>
      </c>
      <c r="C42" s="138" t="s">
        <v>1022</v>
      </c>
      <c r="D42" s="122" t="s">
        <v>1206</v>
      </c>
      <c r="E42" s="156" t="s">
        <v>1207</v>
      </c>
      <c r="F42" s="366" t="s">
        <v>1208</v>
      </c>
      <c r="G42" s="157" t="s">
        <v>480</v>
      </c>
      <c r="H42" s="138">
        <v>2018</v>
      </c>
      <c r="I42" s="140" t="s">
        <v>1209</v>
      </c>
      <c r="J42" s="538"/>
      <c r="K42" s="127" t="s">
        <v>1210</v>
      </c>
      <c r="L42" s="131">
        <v>70</v>
      </c>
      <c r="M42" s="158">
        <v>70</v>
      </c>
      <c r="N42" s="137" t="s">
        <v>1211</v>
      </c>
    </row>
    <row r="43" spans="1:14" ht="72.5">
      <c r="A43" s="155" t="s">
        <v>1212</v>
      </c>
      <c r="B43" s="387" t="s">
        <v>1213</v>
      </c>
      <c r="C43" s="387" t="s">
        <v>252</v>
      </c>
      <c r="D43" s="122" t="s">
        <v>1214</v>
      </c>
      <c r="E43" s="388">
        <v>25</v>
      </c>
      <c r="F43" s="156" t="s">
        <v>1215</v>
      </c>
      <c r="G43" s="157" t="s">
        <v>1216</v>
      </c>
      <c r="H43" s="389" t="s">
        <v>1217</v>
      </c>
      <c r="I43" s="140" t="s">
        <v>1218</v>
      </c>
      <c r="J43" s="127" t="s">
        <v>1219</v>
      </c>
      <c r="K43" s="213" t="s">
        <v>1220</v>
      </c>
      <c r="L43" s="390">
        <v>70</v>
      </c>
      <c r="M43" s="390">
        <v>70</v>
      </c>
      <c r="N43" s="137" t="s">
        <v>1221</v>
      </c>
    </row>
    <row r="44" spans="1:14" ht="120" customHeight="1">
      <c r="A44" s="155" t="s">
        <v>1222</v>
      </c>
      <c r="B44" s="387" t="s">
        <v>1213</v>
      </c>
      <c r="C44" s="138" t="s">
        <v>252</v>
      </c>
      <c r="D44" s="122" t="s">
        <v>1223</v>
      </c>
      <c r="E44" s="156">
        <v>2</v>
      </c>
      <c r="F44" s="156" t="s">
        <v>1224</v>
      </c>
      <c r="G44" s="157" t="s">
        <v>1225</v>
      </c>
      <c r="H44" s="138">
        <v>2018</v>
      </c>
      <c r="I44" s="140" t="s">
        <v>1226</v>
      </c>
      <c r="J44" s="127" t="s">
        <v>1227</v>
      </c>
      <c r="K44" s="213" t="s">
        <v>1228</v>
      </c>
      <c r="L44" s="161">
        <v>70</v>
      </c>
      <c r="M44" s="126">
        <v>70</v>
      </c>
      <c r="N44" s="137" t="s">
        <v>1221</v>
      </c>
    </row>
    <row r="45" spans="1:14" ht="116">
      <c r="A45" s="155" t="s">
        <v>1229</v>
      </c>
      <c r="B45" s="387" t="s">
        <v>1213</v>
      </c>
      <c r="C45" s="138" t="s">
        <v>252</v>
      </c>
      <c r="D45" s="122" t="s">
        <v>1223</v>
      </c>
      <c r="E45" s="156">
        <v>2</v>
      </c>
      <c r="F45" s="156" t="s">
        <v>1224</v>
      </c>
      <c r="G45" s="157" t="s">
        <v>1225</v>
      </c>
      <c r="H45" s="138">
        <v>2018</v>
      </c>
      <c r="I45" s="140" t="s">
        <v>1230</v>
      </c>
      <c r="J45" s="127" t="s">
        <v>1227</v>
      </c>
      <c r="K45" s="213" t="s">
        <v>1228</v>
      </c>
      <c r="L45" s="159">
        <v>70</v>
      </c>
      <c r="M45" s="158">
        <v>70</v>
      </c>
      <c r="N45" s="137" t="s">
        <v>1221</v>
      </c>
    </row>
    <row r="46" spans="1:14" ht="58">
      <c r="A46" s="155" t="s">
        <v>1231</v>
      </c>
      <c r="B46" s="387" t="s">
        <v>1213</v>
      </c>
      <c r="C46" s="138" t="s">
        <v>252</v>
      </c>
      <c r="D46" s="122" t="s">
        <v>1232</v>
      </c>
      <c r="E46" s="156">
        <v>9</v>
      </c>
      <c r="F46" s="156">
        <v>9</v>
      </c>
      <c r="G46" s="157" t="s">
        <v>1233</v>
      </c>
      <c r="H46" s="138">
        <v>2018</v>
      </c>
      <c r="I46" s="140" t="s">
        <v>1234</v>
      </c>
      <c r="J46" s="127" t="s">
        <v>1235</v>
      </c>
      <c r="K46" s="213" t="s">
        <v>1236</v>
      </c>
      <c r="L46" s="159">
        <v>70</v>
      </c>
      <c r="M46" s="158">
        <v>70</v>
      </c>
      <c r="N46" s="137" t="s">
        <v>1221</v>
      </c>
    </row>
    <row r="47" spans="1:14" ht="52">
      <c r="A47" s="155" t="s">
        <v>1811</v>
      </c>
      <c r="B47" s="155" t="s">
        <v>1804</v>
      </c>
      <c r="C47" s="138" t="s">
        <v>219</v>
      </c>
      <c r="D47" s="122" t="s">
        <v>1812</v>
      </c>
      <c r="E47" s="156"/>
      <c r="F47" s="156">
        <v>13</v>
      </c>
      <c r="G47" s="157" t="s">
        <v>1813</v>
      </c>
      <c r="H47" s="138">
        <v>2018</v>
      </c>
      <c r="I47" s="140" t="s">
        <v>1814</v>
      </c>
      <c r="J47" s="127" t="s">
        <v>1815</v>
      </c>
      <c r="K47" s="127" t="s">
        <v>1816</v>
      </c>
      <c r="L47" s="159">
        <v>70</v>
      </c>
      <c r="M47" s="158">
        <v>70</v>
      </c>
      <c r="N47" s="126" t="s">
        <v>1804</v>
      </c>
    </row>
    <row r="48" spans="1:14" ht="39">
      <c r="A48" s="155" t="s">
        <v>1817</v>
      </c>
      <c r="B48" s="155" t="s">
        <v>1804</v>
      </c>
      <c r="C48" s="138" t="s">
        <v>219</v>
      </c>
      <c r="D48" s="122" t="s">
        <v>1818</v>
      </c>
      <c r="E48" s="156"/>
      <c r="F48" s="156">
        <v>25</v>
      </c>
      <c r="G48" s="157" t="s">
        <v>1819</v>
      </c>
      <c r="H48" s="138">
        <v>2018</v>
      </c>
      <c r="I48" s="140" t="s">
        <v>1819</v>
      </c>
      <c r="J48" s="127" t="s">
        <v>1820</v>
      </c>
      <c r="K48" s="127" t="s">
        <v>1821</v>
      </c>
      <c r="L48" s="159">
        <v>70</v>
      </c>
      <c r="M48" s="158">
        <v>70</v>
      </c>
      <c r="N48" s="126" t="s">
        <v>1804</v>
      </c>
    </row>
    <row r="49" spans="1:16" ht="52">
      <c r="A49" s="155" t="s">
        <v>1822</v>
      </c>
      <c r="B49" s="155" t="s">
        <v>1804</v>
      </c>
      <c r="C49" s="138" t="s">
        <v>219</v>
      </c>
      <c r="D49" s="122" t="s">
        <v>1823</v>
      </c>
      <c r="E49" s="156"/>
      <c r="F49" s="156">
        <v>21</v>
      </c>
      <c r="G49" s="157" t="s">
        <v>1824</v>
      </c>
      <c r="H49" s="138">
        <v>2018</v>
      </c>
      <c r="I49" s="140" t="s">
        <v>1825</v>
      </c>
      <c r="J49" s="127" t="s">
        <v>1826</v>
      </c>
      <c r="K49" s="127" t="s">
        <v>1827</v>
      </c>
      <c r="L49" s="159">
        <v>70</v>
      </c>
      <c r="M49" s="158">
        <v>70</v>
      </c>
      <c r="N49" s="126" t="s">
        <v>1804</v>
      </c>
    </row>
    <row r="50" spans="1:16" ht="39">
      <c r="A50" s="155" t="s">
        <v>1828</v>
      </c>
      <c r="B50" s="155" t="s">
        <v>1804</v>
      </c>
      <c r="C50" s="138" t="s">
        <v>219</v>
      </c>
      <c r="D50" s="122" t="s">
        <v>1823</v>
      </c>
      <c r="E50" s="156"/>
      <c r="F50" s="156">
        <v>22</v>
      </c>
      <c r="G50" s="157" t="s">
        <v>1824</v>
      </c>
      <c r="H50" s="138">
        <v>2018</v>
      </c>
      <c r="I50" s="140" t="s">
        <v>1829</v>
      </c>
      <c r="J50" s="127" t="s">
        <v>1826</v>
      </c>
      <c r="K50" s="127" t="s">
        <v>1830</v>
      </c>
      <c r="L50" s="159">
        <v>70</v>
      </c>
      <c r="M50" s="158">
        <v>70</v>
      </c>
      <c r="N50" s="126" t="s">
        <v>1804</v>
      </c>
    </row>
    <row r="51" spans="1:16" ht="130">
      <c r="A51" s="155" t="s">
        <v>3059</v>
      </c>
      <c r="B51" s="155" t="s">
        <v>3060</v>
      </c>
      <c r="C51" s="225" t="s">
        <v>1022</v>
      </c>
      <c r="D51" s="242" t="s">
        <v>3061</v>
      </c>
      <c r="E51" s="561">
        <v>14</v>
      </c>
      <c r="F51" s="561">
        <v>4</v>
      </c>
      <c r="G51" s="243" t="s">
        <v>3062</v>
      </c>
      <c r="H51" s="225">
        <v>2018</v>
      </c>
      <c r="I51" s="226"/>
      <c r="J51" s="127"/>
      <c r="K51" s="213" t="s">
        <v>3063</v>
      </c>
      <c r="L51" s="160">
        <v>70</v>
      </c>
      <c r="M51" s="158">
        <v>70</v>
      </c>
      <c r="N51" s="126" t="s">
        <v>2822</v>
      </c>
    </row>
    <row r="52" spans="1:16">
      <c r="A52" s="155"/>
      <c r="B52" s="155"/>
      <c r="C52" s="138"/>
      <c r="D52" s="122"/>
      <c r="E52" s="156"/>
      <c r="F52" s="156"/>
      <c r="G52" s="157"/>
      <c r="H52" s="138"/>
      <c r="I52" s="140"/>
      <c r="J52" s="127"/>
      <c r="K52" s="127"/>
      <c r="L52" s="159"/>
      <c r="M52" s="158"/>
      <c r="N52" s="126"/>
    </row>
    <row r="53" spans="1:16">
      <c r="A53" s="155"/>
      <c r="B53" s="155"/>
      <c r="C53" s="138"/>
      <c r="D53" s="122"/>
      <c r="E53" s="156"/>
      <c r="F53" s="156"/>
      <c r="G53" s="157"/>
      <c r="H53" s="138"/>
      <c r="I53" s="140"/>
      <c r="J53" s="127"/>
      <c r="K53" s="127"/>
      <c r="L53" s="160"/>
      <c r="M53" s="158"/>
      <c r="N53" s="126"/>
    </row>
    <row r="54" spans="1:16">
      <c r="A54" s="155"/>
      <c r="B54" s="155"/>
      <c r="C54" s="138"/>
      <c r="D54" s="122"/>
      <c r="E54" s="156"/>
      <c r="F54" s="156"/>
      <c r="G54" s="157"/>
      <c r="H54" s="138"/>
      <c r="I54" s="140"/>
      <c r="J54" s="127"/>
      <c r="K54" s="127"/>
      <c r="L54" s="161"/>
      <c r="M54" s="126"/>
      <c r="N54" s="126"/>
    </row>
    <row r="55" spans="1:16">
      <c r="A55" s="155"/>
      <c r="B55" s="155"/>
      <c r="C55" s="138"/>
      <c r="D55" s="122"/>
      <c r="E55" s="156"/>
      <c r="F55" s="156"/>
      <c r="G55" s="157"/>
      <c r="H55" s="138"/>
      <c r="I55" s="140"/>
      <c r="J55" s="127"/>
      <c r="K55" s="127"/>
      <c r="L55" s="161"/>
      <c r="M55" s="126"/>
      <c r="N55" s="126"/>
      <c r="P55" s="71"/>
    </row>
    <row r="56" spans="1:16">
      <c r="A56" s="155"/>
      <c r="B56" s="155"/>
      <c r="C56" s="138"/>
      <c r="D56" s="122"/>
      <c r="E56" s="156"/>
      <c r="F56" s="156"/>
      <c r="G56" s="157"/>
      <c r="H56" s="138"/>
      <c r="I56" s="140"/>
      <c r="J56" s="127"/>
      <c r="K56" s="127"/>
      <c r="L56" s="161"/>
      <c r="M56" s="126"/>
      <c r="N56" s="126"/>
    </row>
    <row r="57" spans="1:16">
      <c r="A57" s="162"/>
      <c r="B57" s="162"/>
      <c r="C57" s="118"/>
      <c r="D57" s="117"/>
      <c r="E57" s="163"/>
      <c r="F57" s="163"/>
      <c r="G57" s="164"/>
      <c r="H57" s="163"/>
      <c r="I57" s="130"/>
      <c r="J57" s="127"/>
      <c r="K57" s="127"/>
      <c r="L57" s="165"/>
      <c r="M57" s="144"/>
      <c r="N57" s="126"/>
    </row>
    <row r="58" spans="1:16">
      <c r="A58" s="162"/>
      <c r="B58" s="162"/>
      <c r="C58" s="118"/>
      <c r="D58" s="117"/>
      <c r="E58" s="163"/>
      <c r="F58" s="163"/>
      <c r="G58" s="164"/>
      <c r="H58" s="163"/>
      <c r="I58" s="130"/>
      <c r="J58" s="127"/>
      <c r="K58" s="127"/>
      <c r="L58" s="166"/>
      <c r="M58" s="144"/>
      <c r="N58" s="126"/>
    </row>
    <row r="59" spans="1:16">
      <c r="A59" s="36" t="s">
        <v>2</v>
      </c>
      <c r="D59" s="20"/>
      <c r="E59" s="30"/>
      <c r="F59" s="30"/>
      <c r="G59" s="30"/>
      <c r="L59" s="17"/>
      <c r="M59" s="60">
        <f>SUM(M9:M58)</f>
        <v>2625</v>
      </c>
    </row>
    <row r="61" spans="1:16">
      <c r="A61" s="645" t="s">
        <v>12</v>
      </c>
      <c r="B61" s="645"/>
      <c r="C61" s="645"/>
      <c r="D61" s="645"/>
      <c r="E61" s="645"/>
      <c r="F61" s="645"/>
      <c r="G61" s="645"/>
      <c r="H61" s="645"/>
      <c r="I61" s="645"/>
      <c r="J61" s="645"/>
      <c r="K61" s="645"/>
      <c r="L61" s="645"/>
      <c r="M61" s="652"/>
    </row>
  </sheetData>
  <mergeCells count="5">
    <mergeCell ref="A61:M61"/>
    <mergeCell ref="A2:M2"/>
    <mergeCell ref="A4:M4"/>
    <mergeCell ref="A5:M5"/>
    <mergeCell ref="A6:M6"/>
  </mergeCells>
  <phoneticPr fontId="21" type="noConversion"/>
  <hyperlinks>
    <hyperlink ref="K38" r:id="rId1"/>
    <hyperlink ref="K42" r:id="rId2" display="http://philologica.uab.ro/index.php?pagina=pg&amp;id=27&amp;l=ro"/>
    <hyperlink ref="K32" r:id="rId3"/>
    <hyperlink ref="K33" r:id="rId4"/>
    <hyperlink ref="K34" r:id="rId5"/>
    <hyperlink ref="K37" r:id="rId6"/>
    <hyperlink ref="K39" r:id="rId7"/>
    <hyperlink ref="K40" r:id="rId8"/>
    <hyperlink ref="K41" r:id="rId9"/>
    <hyperlink ref="K43" r:id="rId10"/>
    <hyperlink ref="K44" r:id="rId11"/>
    <hyperlink ref="K45" r:id="rId12"/>
    <hyperlink ref="K46" r:id="rId13"/>
    <hyperlink ref="K51" r:id="rId14"/>
    <hyperlink ref="J11" r:id="rId15"/>
    <hyperlink ref="K11" r:id="rId16"/>
    <hyperlink ref="K15" r:id="rId17"/>
    <hyperlink ref="K16" r:id="rId18"/>
    <hyperlink ref="K17" r:id="rId19"/>
    <hyperlink ref="K23" r:id="rId20"/>
    <hyperlink ref="K26" r:id="rId21"/>
    <hyperlink ref="K22" r:id="rId22"/>
    <hyperlink ref="K28" r:id="rId23"/>
    <hyperlink ref="K29" r:id="rId24"/>
    <hyperlink ref="K30" r:id="rId25"/>
    <hyperlink ref="K31" r:id="rId26"/>
  </hyperlinks>
  <pageMargins left="0.511811023622047" right="0.31496062992126" top="0" bottom="0" header="0" footer="0"/>
  <pageSetup paperSize="9" scale="92" orientation="landscape" horizontalDpi="200" verticalDpi="200"/>
</worksheet>
</file>

<file path=xl/worksheets/sheet7.xml><?xml version="1.0" encoding="utf-8"?>
<worksheet xmlns="http://schemas.openxmlformats.org/spreadsheetml/2006/main" xmlns:r="http://schemas.openxmlformats.org/officeDocument/2006/relationships">
  <dimension ref="A2:O64"/>
  <sheetViews>
    <sheetView topLeftCell="A19" zoomScale="55" zoomScaleNormal="55" workbookViewId="0">
      <selection activeCell="B13" sqref="B13"/>
    </sheetView>
  </sheetViews>
  <sheetFormatPr defaultRowHeight="14.5"/>
  <cols>
    <col min="1" max="1" width="28" style="2" customWidth="1"/>
    <col min="2" max="2" width="20.81640625" style="7" customWidth="1"/>
    <col min="3" max="3" width="10.453125" style="7" customWidth="1"/>
    <col min="4" max="4" width="15" style="1" customWidth="1"/>
    <col min="5" max="5" width="8.453125" style="1" customWidth="1"/>
    <col min="6" max="6" width="10.7265625" style="1" customWidth="1"/>
    <col min="7" max="7" width="10" style="1" customWidth="1"/>
    <col min="8" max="9" width="9.1796875" style="1" customWidth="1"/>
    <col min="10" max="10" width="10.453125" style="1" customWidth="1"/>
    <col min="11" max="11" width="20.81640625" customWidth="1"/>
  </cols>
  <sheetData>
    <row r="2" spans="1:15" s="4" customFormat="1" ht="35.25" customHeight="1">
      <c r="A2" s="640" t="s">
        <v>31</v>
      </c>
      <c r="B2" s="640"/>
      <c r="C2" s="640"/>
      <c r="D2" s="640"/>
      <c r="E2" s="640"/>
      <c r="F2" s="640"/>
      <c r="G2" s="640"/>
      <c r="H2" s="640"/>
      <c r="I2" s="640"/>
      <c r="J2" s="640"/>
    </row>
    <row r="3" spans="1:15" s="4" customFormat="1">
      <c r="A3" s="5"/>
      <c r="B3" s="6"/>
      <c r="C3" s="6"/>
      <c r="D3" s="5"/>
      <c r="E3" s="5"/>
      <c r="F3" s="5"/>
      <c r="G3" s="5"/>
      <c r="H3" s="3"/>
      <c r="I3" s="3"/>
      <c r="J3" s="3"/>
    </row>
    <row r="4" spans="1:15" s="4" customFormat="1" ht="15" customHeight="1">
      <c r="A4" s="642" t="s">
        <v>32</v>
      </c>
      <c r="B4" s="642"/>
      <c r="C4" s="642"/>
      <c r="D4" s="642"/>
      <c r="E4" s="642"/>
      <c r="F4" s="642"/>
      <c r="G4" s="642"/>
      <c r="H4" s="642"/>
      <c r="I4" s="642"/>
      <c r="J4" s="642"/>
    </row>
    <row r="5" spans="1:15" s="4" customFormat="1" ht="28.5" customHeight="1">
      <c r="A5" s="633" t="s">
        <v>69</v>
      </c>
      <c r="B5" s="633"/>
      <c r="C5" s="633"/>
      <c r="D5" s="633"/>
      <c r="E5" s="633"/>
      <c r="F5" s="633"/>
      <c r="G5" s="633"/>
      <c r="H5" s="633"/>
      <c r="I5" s="633"/>
      <c r="J5" s="633"/>
    </row>
    <row r="6" spans="1:15" s="4" customFormat="1">
      <c r="A6" s="633" t="s">
        <v>72</v>
      </c>
      <c r="B6" s="633"/>
      <c r="C6" s="633"/>
      <c r="D6" s="633"/>
      <c r="E6" s="633"/>
      <c r="F6" s="633"/>
      <c r="G6" s="633"/>
      <c r="H6" s="633"/>
      <c r="I6" s="633"/>
      <c r="J6" s="633"/>
    </row>
    <row r="7" spans="1:15" ht="68.25" customHeight="1">
      <c r="A7" s="660" t="s">
        <v>71</v>
      </c>
      <c r="B7" s="660"/>
      <c r="C7" s="660"/>
      <c r="D7" s="660"/>
      <c r="E7" s="660"/>
      <c r="F7" s="660"/>
      <c r="G7" s="660"/>
      <c r="H7" s="660"/>
      <c r="I7" s="660"/>
      <c r="J7" s="660"/>
      <c r="O7" s="72"/>
    </row>
    <row r="8" spans="1:15" ht="64.5" customHeight="1">
      <c r="A8" s="660" t="s">
        <v>70</v>
      </c>
      <c r="B8" s="660"/>
      <c r="C8" s="660"/>
      <c r="D8" s="660"/>
      <c r="E8" s="660"/>
      <c r="F8" s="660"/>
      <c r="G8" s="660"/>
      <c r="H8" s="660"/>
      <c r="I8" s="660"/>
      <c r="J8" s="660"/>
    </row>
    <row r="9" spans="1:15" ht="54" customHeight="1">
      <c r="A9" s="642" t="s">
        <v>73</v>
      </c>
      <c r="B9" s="642"/>
      <c r="C9" s="642"/>
      <c r="D9" s="642"/>
      <c r="E9" s="642"/>
      <c r="F9" s="642"/>
      <c r="G9" s="642"/>
      <c r="H9" s="642"/>
      <c r="I9" s="642"/>
      <c r="J9" s="642"/>
    </row>
    <row r="10" spans="1:15">
      <c r="A10" s="5"/>
      <c r="B10" s="6"/>
      <c r="C10" s="6"/>
      <c r="D10" s="5"/>
      <c r="E10" s="5"/>
      <c r="F10" s="5"/>
      <c r="G10" s="5"/>
      <c r="H10" s="5"/>
      <c r="I10" s="3"/>
      <c r="J10" s="3"/>
    </row>
    <row r="11" spans="1:15" s="4" customFormat="1" ht="78" customHeight="1">
      <c r="A11" s="51" t="s">
        <v>20</v>
      </c>
      <c r="B11" s="53" t="s">
        <v>13</v>
      </c>
      <c r="C11" s="48" t="s">
        <v>25</v>
      </c>
      <c r="D11" s="54" t="s">
        <v>74</v>
      </c>
      <c r="E11" s="53" t="s">
        <v>21</v>
      </c>
      <c r="F11" s="53" t="s">
        <v>16</v>
      </c>
      <c r="G11" s="53" t="s">
        <v>17</v>
      </c>
      <c r="H11" s="53" t="s">
        <v>3</v>
      </c>
      <c r="I11" s="51" t="s">
        <v>54</v>
      </c>
      <c r="J11" s="51" t="s">
        <v>7</v>
      </c>
      <c r="K11" s="116" t="s">
        <v>203</v>
      </c>
    </row>
    <row r="12" spans="1:15" ht="78">
      <c r="A12" s="127" t="s">
        <v>380</v>
      </c>
      <c r="B12" s="127" t="s">
        <v>381</v>
      </c>
      <c r="C12" s="124" t="s">
        <v>274</v>
      </c>
      <c r="D12" s="127" t="s">
        <v>382</v>
      </c>
      <c r="E12" s="124" t="s">
        <v>383</v>
      </c>
      <c r="F12" s="124">
        <v>2018</v>
      </c>
      <c r="G12" s="124"/>
      <c r="H12" s="124" t="s">
        <v>384</v>
      </c>
      <c r="I12" s="167" t="s">
        <v>385</v>
      </c>
      <c r="J12" s="126">
        <v>150</v>
      </c>
      <c r="K12" s="126" t="s">
        <v>281</v>
      </c>
    </row>
    <row r="13" spans="1:15" ht="78">
      <c r="A13" s="127" t="s">
        <v>465</v>
      </c>
      <c r="B13" s="127" t="s">
        <v>466</v>
      </c>
      <c r="C13" s="124" t="s">
        <v>274</v>
      </c>
      <c r="D13" s="127" t="s">
        <v>467</v>
      </c>
      <c r="E13" s="124" t="s">
        <v>468</v>
      </c>
      <c r="F13" s="124">
        <v>2018</v>
      </c>
      <c r="G13" s="124"/>
      <c r="H13" s="124">
        <v>5</v>
      </c>
      <c r="I13" s="167"/>
      <c r="J13" s="126">
        <v>17.5</v>
      </c>
      <c r="K13" s="126" t="s">
        <v>469</v>
      </c>
    </row>
    <row r="14" spans="1:15" ht="78">
      <c r="A14" s="127" t="s">
        <v>498</v>
      </c>
      <c r="B14" s="127" t="s">
        <v>499</v>
      </c>
      <c r="C14" s="124" t="s">
        <v>274</v>
      </c>
      <c r="D14" s="127" t="s">
        <v>500</v>
      </c>
      <c r="E14" s="124" t="s">
        <v>501</v>
      </c>
      <c r="F14" s="124">
        <v>2018</v>
      </c>
      <c r="G14" s="124"/>
      <c r="H14" s="124" t="s">
        <v>502</v>
      </c>
      <c r="I14" s="167">
        <v>10</v>
      </c>
      <c r="J14" s="126">
        <v>220</v>
      </c>
      <c r="K14" s="126" t="s">
        <v>477</v>
      </c>
    </row>
    <row r="15" spans="1:15" ht="65">
      <c r="A15" s="127" t="s">
        <v>552</v>
      </c>
      <c r="B15" s="127" t="s">
        <v>553</v>
      </c>
      <c r="C15" s="124" t="s">
        <v>274</v>
      </c>
      <c r="D15" s="127" t="s">
        <v>554</v>
      </c>
      <c r="E15" s="124" t="s">
        <v>383</v>
      </c>
      <c r="F15" s="124">
        <v>2018</v>
      </c>
      <c r="G15" s="124"/>
      <c r="H15" s="124" t="s">
        <v>555</v>
      </c>
      <c r="I15" s="167">
        <v>10</v>
      </c>
      <c r="J15" s="126">
        <v>200</v>
      </c>
      <c r="K15" s="126" t="s">
        <v>551</v>
      </c>
    </row>
    <row r="16" spans="1:15" ht="92">
      <c r="A16" s="127" t="s">
        <v>602</v>
      </c>
      <c r="B16" s="127" t="s">
        <v>293</v>
      </c>
      <c r="C16" s="124" t="s">
        <v>274</v>
      </c>
      <c r="D16" s="127" t="s">
        <v>603</v>
      </c>
      <c r="E16" s="124" t="s">
        <v>383</v>
      </c>
      <c r="F16" s="124">
        <v>2018</v>
      </c>
      <c r="G16" s="124"/>
      <c r="H16" s="124">
        <v>11</v>
      </c>
      <c r="I16" s="167">
        <v>100</v>
      </c>
      <c r="J16" s="126">
        <v>100</v>
      </c>
      <c r="K16" s="126" t="s">
        <v>293</v>
      </c>
    </row>
    <row r="17" spans="1:11" ht="65">
      <c r="A17" s="127" t="s">
        <v>647</v>
      </c>
      <c r="B17" s="124" t="s">
        <v>626</v>
      </c>
      <c r="C17" s="124" t="s">
        <v>274</v>
      </c>
      <c r="D17" s="127" t="s">
        <v>648</v>
      </c>
      <c r="E17" s="124" t="s">
        <v>383</v>
      </c>
      <c r="F17" s="124">
        <v>2018</v>
      </c>
      <c r="G17" s="124">
        <v>12</v>
      </c>
      <c r="H17" s="124" t="s">
        <v>649</v>
      </c>
      <c r="I17" s="167">
        <v>180</v>
      </c>
      <c r="J17" s="126">
        <v>180</v>
      </c>
      <c r="K17" s="126" t="s">
        <v>626</v>
      </c>
    </row>
    <row r="18" spans="1:11" ht="65">
      <c r="A18" s="127" t="s">
        <v>650</v>
      </c>
      <c r="B18" s="124" t="s">
        <v>626</v>
      </c>
      <c r="C18" s="122" t="s">
        <v>274</v>
      </c>
      <c r="D18" s="127" t="s">
        <v>648</v>
      </c>
      <c r="E18" s="124" t="s">
        <v>651</v>
      </c>
      <c r="F18" s="124">
        <v>2018</v>
      </c>
      <c r="G18" s="124">
        <v>11</v>
      </c>
      <c r="H18" s="124" t="s">
        <v>652</v>
      </c>
      <c r="I18" s="167">
        <v>100</v>
      </c>
      <c r="J18" s="126">
        <v>100</v>
      </c>
      <c r="K18" s="126" t="s">
        <v>626</v>
      </c>
    </row>
    <row r="19" spans="1:11" ht="91">
      <c r="A19" s="124" t="s">
        <v>735</v>
      </c>
      <c r="B19" s="268" t="s">
        <v>296</v>
      </c>
      <c r="C19" s="268" t="s">
        <v>736</v>
      </c>
      <c r="D19" s="268" t="s">
        <v>737</v>
      </c>
      <c r="E19" s="268" t="s">
        <v>383</v>
      </c>
      <c r="F19" s="268">
        <v>2018</v>
      </c>
      <c r="G19" s="268" t="s">
        <v>738</v>
      </c>
      <c r="H19" s="268" t="s">
        <v>739</v>
      </c>
      <c r="I19" s="307">
        <v>160</v>
      </c>
      <c r="J19" s="294">
        <v>160</v>
      </c>
      <c r="K19" s="126" t="s">
        <v>296</v>
      </c>
    </row>
    <row r="20" spans="1:11" ht="52">
      <c r="A20" s="268" t="s">
        <v>740</v>
      </c>
      <c r="B20" s="268" t="s">
        <v>296</v>
      </c>
      <c r="C20" s="298" t="s">
        <v>736</v>
      </c>
      <c r="D20" s="268" t="s">
        <v>737</v>
      </c>
      <c r="E20" s="124" t="s">
        <v>651</v>
      </c>
      <c r="F20" s="268">
        <v>2018</v>
      </c>
      <c r="G20" s="268" t="s">
        <v>741</v>
      </c>
      <c r="H20" s="268" t="s">
        <v>742</v>
      </c>
      <c r="I20" s="307">
        <v>130</v>
      </c>
      <c r="J20" s="294">
        <v>130</v>
      </c>
      <c r="K20" s="126" t="s">
        <v>296</v>
      </c>
    </row>
    <row r="21" spans="1:11" ht="65">
      <c r="A21" s="268" t="s">
        <v>743</v>
      </c>
      <c r="B21" s="268" t="s">
        <v>296</v>
      </c>
      <c r="C21" s="268" t="s">
        <v>736</v>
      </c>
      <c r="D21" s="268" t="s">
        <v>744</v>
      </c>
      <c r="E21" s="268" t="s">
        <v>651</v>
      </c>
      <c r="F21" s="268">
        <v>2018</v>
      </c>
      <c r="G21" s="268" t="s">
        <v>745</v>
      </c>
      <c r="H21" s="268" t="s">
        <v>746</v>
      </c>
      <c r="I21" s="307">
        <v>38.5</v>
      </c>
      <c r="J21" s="294">
        <v>38.5</v>
      </c>
      <c r="K21" s="126" t="s">
        <v>296</v>
      </c>
    </row>
    <row r="22" spans="1:11" ht="91">
      <c r="A22" s="268" t="s">
        <v>788</v>
      </c>
      <c r="B22" s="268" t="s">
        <v>789</v>
      </c>
      <c r="C22" s="268" t="s">
        <v>274</v>
      </c>
      <c r="D22" s="268" t="s">
        <v>790</v>
      </c>
      <c r="E22" s="268" t="s">
        <v>791</v>
      </c>
      <c r="F22" s="268">
        <v>2018</v>
      </c>
      <c r="G22" s="268" t="s">
        <v>738</v>
      </c>
      <c r="H22" s="268">
        <v>13</v>
      </c>
      <c r="I22" s="307">
        <v>10</v>
      </c>
      <c r="J22" s="294">
        <v>130</v>
      </c>
      <c r="K22" s="126" t="s">
        <v>298</v>
      </c>
    </row>
    <row r="23" spans="1:11" ht="65">
      <c r="A23" s="268" t="s">
        <v>792</v>
      </c>
      <c r="B23" s="268" t="s">
        <v>793</v>
      </c>
      <c r="C23" s="268" t="s">
        <v>274</v>
      </c>
      <c r="D23" s="268" t="s">
        <v>790</v>
      </c>
      <c r="E23" s="268" t="s">
        <v>791</v>
      </c>
      <c r="F23" s="268">
        <v>2018</v>
      </c>
      <c r="G23" s="268" t="s">
        <v>738</v>
      </c>
      <c r="H23" s="268">
        <v>115</v>
      </c>
      <c r="I23" s="307" t="s">
        <v>794</v>
      </c>
      <c r="J23" s="294">
        <v>172.5</v>
      </c>
      <c r="K23" s="126" t="s">
        <v>298</v>
      </c>
    </row>
    <row r="24" spans="1:11" ht="78">
      <c r="A24" s="127" t="s">
        <v>830</v>
      </c>
      <c r="B24" s="127" t="s">
        <v>831</v>
      </c>
      <c r="C24" s="124" t="s">
        <v>274</v>
      </c>
      <c r="D24" s="127" t="s">
        <v>832</v>
      </c>
      <c r="E24" s="124" t="s">
        <v>833</v>
      </c>
      <c r="F24" s="124">
        <v>2018</v>
      </c>
      <c r="G24" s="124"/>
      <c r="H24" s="124" t="s">
        <v>834</v>
      </c>
      <c r="I24" s="239">
        <v>10</v>
      </c>
      <c r="J24" s="331">
        <v>150</v>
      </c>
      <c r="K24" s="126" t="s">
        <v>820</v>
      </c>
    </row>
    <row r="25" spans="1:11" ht="104">
      <c r="A25" s="127" t="s">
        <v>963</v>
      </c>
      <c r="B25" s="127" t="s">
        <v>964</v>
      </c>
      <c r="C25" s="124" t="s">
        <v>274</v>
      </c>
      <c r="D25" s="127" t="s">
        <v>965</v>
      </c>
      <c r="E25" s="124" t="s">
        <v>966</v>
      </c>
      <c r="F25" s="124">
        <v>2018</v>
      </c>
      <c r="G25" s="124" t="s">
        <v>741</v>
      </c>
      <c r="H25" s="124">
        <v>162</v>
      </c>
      <c r="I25" s="167" t="s">
        <v>967</v>
      </c>
      <c r="J25" s="126">
        <v>80</v>
      </c>
      <c r="K25" s="126" t="s">
        <v>316</v>
      </c>
    </row>
    <row r="26" spans="1:11" ht="104">
      <c r="A26" s="127" t="s">
        <v>963</v>
      </c>
      <c r="B26" s="127" t="s">
        <v>964</v>
      </c>
      <c r="C26" s="124" t="s">
        <v>274</v>
      </c>
      <c r="D26" s="127" t="s">
        <v>965</v>
      </c>
      <c r="E26" s="124" t="s">
        <v>966</v>
      </c>
      <c r="F26" s="124">
        <v>2018</v>
      </c>
      <c r="G26" s="124" t="s">
        <v>741</v>
      </c>
      <c r="H26" s="124">
        <v>16</v>
      </c>
      <c r="I26" s="167" t="s">
        <v>967</v>
      </c>
      <c r="J26" s="126">
        <v>80</v>
      </c>
      <c r="K26" s="126" t="s">
        <v>968</v>
      </c>
    </row>
    <row r="27" spans="1:11" ht="84.5">
      <c r="A27" s="454" t="s">
        <v>2809</v>
      </c>
      <c r="B27" s="127" t="s">
        <v>251</v>
      </c>
      <c r="C27" s="124" t="s">
        <v>252</v>
      </c>
      <c r="D27" s="127" t="s">
        <v>1237</v>
      </c>
      <c r="E27" s="124" t="s">
        <v>833</v>
      </c>
      <c r="F27" s="124">
        <v>2018</v>
      </c>
      <c r="G27" s="124" t="s">
        <v>741</v>
      </c>
      <c r="H27" s="124" t="s">
        <v>1238</v>
      </c>
      <c r="I27" s="167" t="s">
        <v>1239</v>
      </c>
      <c r="J27" s="126">
        <v>110</v>
      </c>
      <c r="K27" s="127" t="s">
        <v>251</v>
      </c>
    </row>
    <row r="28" spans="1:11" ht="43.5">
      <c r="A28" s="455" t="s">
        <v>2810</v>
      </c>
      <c r="B28" s="127" t="s">
        <v>2811</v>
      </c>
      <c r="C28" s="456" t="s">
        <v>252</v>
      </c>
      <c r="D28" s="459" t="s">
        <v>655</v>
      </c>
      <c r="E28" s="456" t="s">
        <v>383</v>
      </c>
      <c r="F28" s="458">
        <v>2018</v>
      </c>
      <c r="G28" s="456" t="s">
        <v>741</v>
      </c>
      <c r="H28" s="456" t="s">
        <v>1241</v>
      </c>
      <c r="I28" s="460">
        <v>70</v>
      </c>
      <c r="J28" s="457">
        <v>70</v>
      </c>
      <c r="K28" s="126" t="s">
        <v>254</v>
      </c>
    </row>
    <row r="29" spans="1:11" ht="104">
      <c r="A29" s="461" t="s">
        <v>2812</v>
      </c>
      <c r="B29" s="462" t="s">
        <v>260</v>
      </c>
      <c r="C29" s="463" t="s">
        <v>252</v>
      </c>
      <c r="D29" s="462" t="s">
        <v>1242</v>
      </c>
      <c r="E29" s="463" t="s">
        <v>1243</v>
      </c>
      <c r="F29" s="463">
        <v>2018</v>
      </c>
      <c r="G29" s="463" t="s">
        <v>738</v>
      </c>
      <c r="H29" s="463">
        <v>14</v>
      </c>
      <c r="I29" s="464">
        <v>10</v>
      </c>
      <c r="J29" s="465">
        <v>140</v>
      </c>
      <c r="K29" s="126" t="s">
        <v>260</v>
      </c>
    </row>
    <row r="30" spans="1:11" ht="39">
      <c r="A30" s="466" t="s">
        <v>2813</v>
      </c>
      <c r="B30" s="467" t="s">
        <v>2814</v>
      </c>
      <c r="C30" s="469" t="s">
        <v>252</v>
      </c>
      <c r="D30" s="468" t="s">
        <v>1244</v>
      </c>
      <c r="E30" s="470" t="s">
        <v>1245</v>
      </c>
      <c r="F30" s="470">
        <v>2018</v>
      </c>
      <c r="G30" s="471" t="s">
        <v>1246</v>
      </c>
      <c r="H30" s="471">
        <v>299</v>
      </c>
      <c r="I30" s="472" t="s">
        <v>2815</v>
      </c>
      <c r="J30" s="473">
        <v>1500</v>
      </c>
      <c r="K30" s="127" t="s">
        <v>2824</v>
      </c>
    </row>
    <row r="31" spans="1:11" ht="94.5" customHeight="1">
      <c r="A31" s="474" t="s">
        <v>2816</v>
      </c>
      <c r="B31" s="475" t="s">
        <v>1247</v>
      </c>
      <c r="C31" s="476" t="s">
        <v>1297</v>
      </c>
      <c r="D31" s="475" t="s">
        <v>1248</v>
      </c>
      <c r="E31" s="479" t="s">
        <v>1249</v>
      </c>
      <c r="F31" s="476">
        <v>2018</v>
      </c>
      <c r="G31" s="476" t="s">
        <v>2817</v>
      </c>
      <c r="H31" s="476" t="s">
        <v>1251</v>
      </c>
      <c r="I31" s="477" t="s">
        <v>2818</v>
      </c>
      <c r="J31" s="478">
        <v>7</v>
      </c>
      <c r="K31" s="492" t="s">
        <v>1549</v>
      </c>
    </row>
    <row r="32" spans="1:11" ht="78">
      <c r="A32" s="481" t="s">
        <v>2819</v>
      </c>
      <c r="B32" s="482" t="s">
        <v>2820</v>
      </c>
      <c r="C32" s="484" t="s">
        <v>252</v>
      </c>
      <c r="D32" s="483" t="s">
        <v>1252</v>
      </c>
      <c r="E32" s="484" t="s">
        <v>1253</v>
      </c>
      <c r="F32" s="484">
        <v>2018</v>
      </c>
      <c r="G32" s="484" t="s">
        <v>741</v>
      </c>
      <c r="H32" s="484">
        <v>10</v>
      </c>
      <c r="I32" s="485">
        <v>3.5</v>
      </c>
      <c r="J32" s="486">
        <v>35</v>
      </c>
      <c r="K32" s="492" t="s">
        <v>2823</v>
      </c>
    </row>
    <row r="33" spans="1:11" ht="118.5" customHeight="1">
      <c r="A33" s="487" t="s">
        <v>2821</v>
      </c>
      <c r="B33" s="492" t="s">
        <v>1563</v>
      </c>
      <c r="C33" s="494" t="s">
        <v>252</v>
      </c>
      <c r="D33" s="492" t="s">
        <v>1255</v>
      </c>
      <c r="E33" s="494" t="s">
        <v>383</v>
      </c>
      <c r="F33" s="494">
        <v>2018</v>
      </c>
      <c r="G33" s="494">
        <v>12</v>
      </c>
      <c r="H33" s="494">
        <v>21</v>
      </c>
      <c r="I33" s="495">
        <v>10</v>
      </c>
      <c r="J33" s="497">
        <v>210</v>
      </c>
      <c r="K33" s="492" t="s">
        <v>1563</v>
      </c>
    </row>
    <row r="34" spans="1:11" ht="39">
      <c r="A34" s="127" t="s">
        <v>251</v>
      </c>
      <c r="B34" s="124" t="s">
        <v>252</v>
      </c>
      <c r="C34" s="127" t="s">
        <v>1256</v>
      </c>
      <c r="D34" s="124" t="s">
        <v>1257</v>
      </c>
      <c r="E34" s="124">
        <v>2017</v>
      </c>
      <c r="F34" s="124" t="s">
        <v>738</v>
      </c>
      <c r="G34" s="124" t="s">
        <v>1258</v>
      </c>
      <c r="H34" s="167">
        <v>10</v>
      </c>
      <c r="I34" s="126">
        <v>200</v>
      </c>
      <c r="J34" s="127" t="s">
        <v>251</v>
      </c>
      <c r="K34" s="126"/>
    </row>
    <row r="35" spans="1:11" ht="91">
      <c r="A35" s="492" t="s">
        <v>2816</v>
      </c>
      <c r="B35" s="492" t="s">
        <v>1247</v>
      </c>
      <c r="C35" s="494" t="s">
        <v>1297</v>
      </c>
      <c r="D35" s="492" t="s">
        <v>1248</v>
      </c>
      <c r="E35" s="498" t="s">
        <v>1249</v>
      </c>
      <c r="F35" s="494">
        <v>2018</v>
      </c>
      <c r="G35" s="494" t="s">
        <v>2817</v>
      </c>
      <c r="H35" s="494" t="s">
        <v>1251</v>
      </c>
      <c r="I35" s="495" t="s">
        <v>2818</v>
      </c>
      <c r="J35" s="497">
        <v>7</v>
      </c>
      <c r="K35" s="126" t="s">
        <v>2822</v>
      </c>
    </row>
    <row r="36" spans="1:11">
      <c r="A36" s="127"/>
      <c r="B36" s="127"/>
      <c r="C36" s="120"/>
      <c r="D36" s="127"/>
      <c r="E36" s="124"/>
      <c r="F36" s="124"/>
      <c r="G36" s="124"/>
      <c r="H36" s="124"/>
      <c r="I36" s="167"/>
      <c r="J36" s="126"/>
      <c r="K36" s="126"/>
    </row>
    <row r="37" spans="1:11">
      <c r="A37" s="127"/>
      <c r="B37" s="127"/>
      <c r="C37" s="120"/>
      <c r="D37" s="127"/>
      <c r="E37" s="124"/>
      <c r="F37" s="124"/>
      <c r="G37" s="124"/>
      <c r="H37" s="124"/>
      <c r="I37" s="167"/>
      <c r="J37" s="126"/>
      <c r="K37" s="126"/>
    </row>
    <row r="38" spans="1:11">
      <c r="A38" s="127"/>
      <c r="B38" s="127"/>
      <c r="C38" s="120"/>
      <c r="D38" s="127"/>
      <c r="E38" s="124"/>
      <c r="F38" s="124"/>
      <c r="G38" s="124"/>
      <c r="H38" s="124"/>
      <c r="I38" s="167"/>
      <c r="J38" s="126"/>
      <c r="K38" s="126"/>
    </row>
    <row r="39" spans="1:11">
      <c r="A39" s="127"/>
      <c r="B39" s="127"/>
      <c r="C39" s="120"/>
      <c r="D39" s="127"/>
      <c r="E39" s="124"/>
      <c r="F39" s="124"/>
      <c r="G39" s="124"/>
      <c r="H39" s="124"/>
      <c r="I39" s="167"/>
      <c r="J39" s="126"/>
      <c r="K39" s="126"/>
    </row>
    <row r="40" spans="1:11">
      <c r="A40" s="127"/>
      <c r="B40" s="127"/>
      <c r="C40" s="120"/>
      <c r="D40" s="127"/>
      <c r="E40" s="124"/>
      <c r="F40" s="124"/>
      <c r="G40" s="124"/>
      <c r="H40" s="124"/>
      <c r="I40" s="167"/>
      <c r="J40" s="126"/>
      <c r="K40" s="126"/>
    </row>
    <row r="41" spans="1:11">
      <c r="A41" s="127"/>
      <c r="B41" s="127"/>
      <c r="C41" s="120"/>
      <c r="D41" s="127"/>
      <c r="E41" s="124"/>
      <c r="F41" s="124"/>
      <c r="G41" s="124"/>
      <c r="H41" s="124"/>
      <c r="I41" s="167"/>
      <c r="J41" s="126"/>
      <c r="K41" s="126"/>
    </row>
    <row r="42" spans="1:11">
      <c r="A42" s="127"/>
      <c r="B42" s="127"/>
      <c r="C42" s="120"/>
      <c r="D42" s="127"/>
      <c r="E42" s="124"/>
      <c r="F42" s="124"/>
      <c r="G42" s="124"/>
      <c r="H42" s="124"/>
      <c r="I42" s="167"/>
      <c r="J42" s="126"/>
      <c r="K42" s="126"/>
    </row>
    <row r="43" spans="1:11">
      <c r="A43" s="127"/>
      <c r="B43" s="127"/>
      <c r="C43" s="120"/>
      <c r="D43" s="127"/>
      <c r="E43" s="124"/>
      <c r="F43" s="124"/>
      <c r="G43" s="124"/>
      <c r="H43" s="124"/>
      <c r="I43" s="167"/>
      <c r="J43" s="126"/>
      <c r="K43" s="126"/>
    </row>
    <row r="44" spans="1:11">
      <c r="A44" s="127"/>
      <c r="B44" s="127"/>
      <c r="C44" s="120"/>
      <c r="D44" s="127"/>
      <c r="E44" s="124"/>
      <c r="F44" s="124"/>
      <c r="G44" s="124"/>
      <c r="H44" s="124"/>
      <c r="I44" s="167"/>
      <c r="J44" s="126"/>
      <c r="K44" s="126"/>
    </row>
    <row r="45" spans="1:11">
      <c r="A45" s="127"/>
      <c r="B45" s="127"/>
      <c r="C45" s="120"/>
      <c r="D45" s="127"/>
      <c r="E45" s="124"/>
      <c r="F45" s="124"/>
      <c r="G45" s="124"/>
      <c r="H45" s="124"/>
      <c r="I45" s="167"/>
      <c r="J45" s="126"/>
      <c r="K45" s="126"/>
    </row>
    <row r="46" spans="1:11">
      <c r="A46" s="127"/>
      <c r="B46" s="127"/>
      <c r="C46" s="120"/>
      <c r="D46" s="127"/>
      <c r="E46" s="124"/>
      <c r="F46" s="124"/>
      <c r="G46" s="124"/>
      <c r="H46" s="124"/>
      <c r="I46" s="167"/>
      <c r="J46" s="126"/>
      <c r="K46" s="126"/>
    </row>
    <row r="47" spans="1:11">
      <c r="A47" s="127"/>
      <c r="B47" s="127"/>
      <c r="C47" s="120"/>
      <c r="D47" s="127"/>
      <c r="E47" s="124"/>
      <c r="F47" s="124"/>
      <c r="G47" s="124"/>
      <c r="H47" s="124"/>
      <c r="I47" s="167"/>
      <c r="J47" s="126"/>
      <c r="K47" s="126"/>
    </row>
    <row r="48" spans="1:11">
      <c r="A48" s="127"/>
      <c r="B48" s="127"/>
      <c r="C48" s="120"/>
      <c r="D48" s="127"/>
      <c r="E48" s="124"/>
      <c r="F48" s="124"/>
      <c r="G48" s="124"/>
      <c r="H48" s="124"/>
      <c r="I48" s="167"/>
      <c r="J48" s="126"/>
      <c r="K48" s="126"/>
    </row>
    <row r="49" spans="1:11">
      <c r="A49" s="127"/>
      <c r="B49" s="127"/>
      <c r="C49" s="120"/>
      <c r="D49" s="127"/>
      <c r="E49" s="124"/>
      <c r="F49" s="124"/>
      <c r="G49" s="124"/>
      <c r="H49" s="124"/>
      <c r="I49" s="167"/>
      <c r="J49" s="126"/>
      <c r="K49" s="126"/>
    </row>
    <row r="50" spans="1:11">
      <c r="A50" s="127"/>
      <c r="B50" s="127"/>
      <c r="C50" s="120"/>
      <c r="D50" s="127"/>
      <c r="E50" s="124"/>
      <c r="F50" s="124"/>
      <c r="G50" s="124"/>
      <c r="H50" s="124"/>
      <c r="I50" s="167"/>
      <c r="J50" s="126"/>
      <c r="K50" s="126"/>
    </row>
    <row r="51" spans="1:11">
      <c r="A51" s="127"/>
      <c r="B51" s="127"/>
      <c r="C51" s="120"/>
      <c r="D51" s="127"/>
      <c r="E51" s="124"/>
      <c r="F51" s="124"/>
      <c r="G51" s="124"/>
      <c r="H51" s="124"/>
      <c r="I51" s="167"/>
      <c r="J51" s="126"/>
      <c r="K51" s="126"/>
    </row>
    <row r="52" spans="1:11">
      <c r="A52" s="127"/>
      <c r="B52" s="127"/>
      <c r="C52" s="120"/>
      <c r="D52" s="127"/>
      <c r="E52" s="124"/>
      <c r="F52" s="124"/>
      <c r="G52" s="124"/>
      <c r="H52" s="124"/>
      <c r="I52" s="167"/>
      <c r="J52" s="126"/>
      <c r="K52" s="126"/>
    </row>
    <row r="53" spans="1:11">
      <c r="A53" s="127"/>
      <c r="B53" s="127"/>
      <c r="C53" s="120"/>
      <c r="D53" s="127"/>
      <c r="E53" s="124"/>
      <c r="F53" s="124"/>
      <c r="G53" s="124"/>
      <c r="H53" s="124"/>
      <c r="I53" s="167"/>
      <c r="J53" s="126"/>
      <c r="K53" s="126"/>
    </row>
    <row r="54" spans="1:11">
      <c r="A54" s="127"/>
      <c r="B54" s="127"/>
      <c r="C54" s="120"/>
      <c r="D54" s="127"/>
      <c r="E54" s="124"/>
      <c r="F54" s="124"/>
      <c r="G54" s="124"/>
      <c r="H54" s="124"/>
      <c r="I54" s="167"/>
      <c r="J54" s="126"/>
      <c r="K54" s="126"/>
    </row>
    <row r="55" spans="1:11">
      <c r="A55" s="127"/>
      <c r="B55" s="127"/>
      <c r="C55" s="120"/>
      <c r="D55" s="127"/>
      <c r="E55" s="124"/>
      <c r="F55" s="124"/>
      <c r="G55" s="124"/>
      <c r="H55" s="124"/>
      <c r="I55" s="167"/>
      <c r="J55" s="126"/>
      <c r="K55" s="126"/>
    </row>
    <row r="56" spans="1:11">
      <c r="A56" s="127"/>
      <c r="B56" s="127"/>
      <c r="C56" s="120"/>
      <c r="D56" s="127"/>
      <c r="E56" s="124"/>
      <c r="F56" s="124"/>
      <c r="G56" s="124"/>
      <c r="H56" s="124"/>
      <c r="I56" s="167"/>
      <c r="J56" s="126"/>
      <c r="K56" s="126"/>
    </row>
    <row r="57" spans="1:11">
      <c r="A57" s="127"/>
      <c r="B57" s="127"/>
      <c r="C57" s="122"/>
      <c r="D57" s="127"/>
      <c r="E57" s="124"/>
      <c r="F57" s="124"/>
      <c r="G57" s="124"/>
      <c r="H57" s="124"/>
      <c r="I57" s="167"/>
      <c r="J57" s="126"/>
      <c r="K57" s="126"/>
    </row>
    <row r="58" spans="1:11">
      <c r="A58" s="127"/>
      <c r="B58" s="127"/>
      <c r="C58" s="124"/>
      <c r="D58" s="127"/>
      <c r="E58" s="124"/>
      <c r="F58" s="124"/>
      <c r="G58" s="124"/>
      <c r="H58" s="124"/>
      <c r="I58" s="167"/>
      <c r="J58" s="126"/>
      <c r="K58" s="126"/>
    </row>
    <row r="59" spans="1:11">
      <c r="A59" s="127"/>
      <c r="B59" s="127"/>
      <c r="C59" s="124"/>
      <c r="D59" s="127"/>
      <c r="E59" s="124"/>
      <c r="F59" s="124"/>
      <c r="G59" s="124"/>
      <c r="H59" s="124"/>
      <c r="I59" s="167"/>
      <c r="J59" s="126"/>
      <c r="K59" s="126"/>
    </row>
    <row r="60" spans="1:11">
      <c r="A60" s="127"/>
      <c r="B60" s="127"/>
      <c r="C60" s="124"/>
      <c r="D60" s="127"/>
      <c r="E60" s="124"/>
      <c r="F60" s="124"/>
      <c r="G60" s="124"/>
      <c r="H60" s="124"/>
      <c r="I60" s="167"/>
      <c r="J60" s="126"/>
      <c r="K60" s="126"/>
    </row>
    <row r="61" spans="1:11">
      <c r="A61" s="127"/>
      <c r="B61" s="127"/>
      <c r="C61" s="124"/>
      <c r="D61" s="127"/>
      <c r="E61" s="124"/>
      <c r="F61" s="124"/>
      <c r="G61" s="124"/>
      <c r="H61" s="124"/>
      <c r="I61" s="167"/>
      <c r="J61" s="126"/>
      <c r="K61" s="126"/>
    </row>
    <row r="62" spans="1:11">
      <c r="A62" s="63" t="s">
        <v>2</v>
      </c>
      <c r="B62" s="63"/>
      <c r="I62" s="74"/>
      <c r="J62" s="68">
        <f>SUM(J12:J61)</f>
        <v>3987.5</v>
      </c>
    </row>
    <row r="63" spans="1:11">
      <c r="A63" s="14"/>
      <c r="D63" s="7"/>
      <c r="E63" s="7"/>
    </row>
    <row r="64" spans="1:11">
      <c r="A64" s="629" t="s">
        <v>12</v>
      </c>
      <c r="B64" s="629"/>
      <c r="C64" s="629"/>
      <c r="D64" s="629"/>
      <c r="E64" s="629"/>
      <c r="F64" s="629"/>
      <c r="G64" s="629"/>
      <c r="H64" s="629"/>
      <c r="I64" s="629"/>
      <c r="J64" s="629"/>
    </row>
  </sheetData>
  <mergeCells count="8">
    <mergeCell ref="A9:J9"/>
    <mergeCell ref="A64:J64"/>
    <mergeCell ref="A2:J2"/>
    <mergeCell ref="A4:J4"/>
    <mergeCell ref="A5:J5"/>
    <mergeCell ref="A6:J6"/>
    <mergeCell ref="A7:J7"/>
    <mergeCell ref="A8:J8"/>
  </mergeCells>
  <phoneticPr fontId="21" type="noConversion"/>
  <pageMargins left="0.511811023622047" right="0.31496062992126" top="0.32" bottom="0" header="0" footer="0"/>
  <pageSetup paperSize="9" orientation="landscape" horizontalDpi="200" verticalDpi="200" r:id="rId1"/>
</worksheet>
</file>

<file path=xl/worksheets/sheet8.xml><?xml version="1.0" encoding="utf-8"?>
<worksheet xmlns="http://schemas.openxmlformats.org/spreadsheetml/2006/main" xmlns:r="http://schemas.openxmlformats.org/officeDocument/2006/relationships">
  <dimension ref="A2:L64"/>
  <sheetViews>
    <sheetView topLeftCell="A28" zoomScale="55" zoomScaleNormal="55" workbookViewId="0">
      <selection activeCell="K37" sqref="K37"/>
    </sheetView>
  </sheetViews>
  <sheetFormatPr defaultColWidth="8.81640625" defaultRowHeight="14.5"/>
  <cols>
    <col min="1" max="1" width="35.453125" style="2" customWidth="1"/>
    <col min="2" max="2" width="17.1796875" style="2" customWidth="1"/>
    <col min="3" max="3" width="10.81640625" style="7" customWidth="1"/>
    <col min="4" max="4" width="13.453125" style="1" customWidth="1"/>
    <col min="5" max="5" width="11.7265625" style="1" customWidth="1"/>
    <col min="6" max="7" width="9.1796875" style="1" customWidth="1"/>
    <col min="8" max="9" width="7.81640625" style="1" customWidth="1"/>
    <col min="10" max="10" width="12.26953125" style="1" customWidth="1"/>
    <col min="11" max="11" width="21.1796875" style="1" customWidth="1"/>
    <col min="12" max="12" width="9.1796875" style="1" customWidth="1"/>
  </cols>
  <sheetData>
    <row r="2" spans="1:12" s="4" customFormat="1" ht="33" customHeight="1">
      <c r="A2" s="630" t="s">
        <v>33</v>
      </c>
      <c r="B2" s="663"/>
      <c r="C2" s="663"/>
      <c r="D2" s="663"/>
      <c r="E2" s="663"/>
      <c r="F2" s="663"/>
      <c r="G2" s="663"/>
      <c r="H2" s="663"/>
      <c r="I2" s="663"/>
      <c r="J2" s="664"/>
      <c r="K2" s="3"/>
      <c r="L2" s="3"/>
    </row>
    <row r="3" spans="1:12" s="4" customFormat="1">
      <c r="A3" s="11"/>
      <c r="B3" s="11"/>
      <c r="C3" s="11"/>
      <c r="D3" s="11"/>
      <c r="E3" s="11"/>
      <c r="F3" s="11"/>
      <c r="G3" s="11"/>
      <c r="H3" s="11"/>
      <c r="I3" s="11"/>
      <c r="J3" s="11"/>
      <c r="K3" s="3"/>
      <c r="L3" s="3"/>
    </row>
    <row r="4" spans="1:12" s="4" customFormat="1" ht="28.5" customHeight="1">
      <c r="A4" s="661" t="s">
        <v>34</v>
      </c>
      <c r="B4" s="662"/>
      <c r="C4" s="662"/>
      <c r="D4" s="662"/>
      <c r="E4" s="662"/>
      <c r="F4" s="662"/>
      <c r="G4" s="662"/>
      <c r="H4" s="662"/>
      <c r="I4" s="662"/>
      <c r="J4" s="662"/>
      <c r="K4" s="3"/>
      <c r="L4" s="3"/>
    </row>
    <row r="5" spans="1:12" s="4" customFormat="1">
      <c r="A5" s="665" t="s">
        <v>35</v>
      </c>
      <c r="B5" s="661"/>
      <c r="C5" s="661"/>
      <c r="D5" s="661"/>
      <c r="E5" s="666"/>
      <c r="F5" s="666"/>
      <c r="G5" s="666"/>
      <c r="H5" s="666"/>
      <c r="I5" s="666"/>
      <c r="J5" s="666"/>
      <c r="K5" s="3"/>
      <c r="L5" s="3"/>
    </row>
    <row r="6" spans="1:12" s="27" customFormat="1" ht="13.5" customHeight="1">
      <c r="A6" s="661" t="s">
        <v>36</v>
      </c>
      <c r="B6" s="661"/>
      <c r="C6" s="661"/>
      <c r="D6" s="661"/>
      <c r="E6" s="661"/>
      <c r="F6" s="661"/>
      <c r="G6" s="661"/>
      <c r="H6" s="661"/>
      <c r="I6" s="661"/>
      <c r="J6" s="661"/>
      <c r="K6" s="9"/>
      <c r="L6" s="9"/>
    </row>
    <row r="7" spans="1:12" s="27" customFormat="1" ht="13.5" customHeight="1">
      <c r="A7" s="667" t="s">
        <v>75</v>
      </c>
      <c r="B7" s="668"/>
      <c r="C7" s="668"/>
      <c r="D7" s="668"/>
      <c r="E7" s="668"/>
      <c r="F7" s="668"/>
      <c r="G7" s="668"/>
      <c r="H7" s="668"/>
      <c r="I7" s="668"/>
      <c r="J7" s="669"/>
      <c r="K7" s="9"/>
      <c r="L7" s="9"/>
    </row>
    <row r="8" spans="1:12" s="27" customFormat="1" ht="40.5" customHeight="1">
      <c r="A8" s="667" t="s">
        <v>77</v>
      </c>
      <c r="B8" s="668"/>
      <c r="C8" s="668"/>
      <c r="D8" s="668"/>
      <c r="E8" s="668"/>
      <c r="F8" s="668"/>
      <c r="G8" s="668"/>
      <c r="H8" s="668"/>
      <c r="I8" s="668"/>
      <c r="J8" s="669"/>
      <c r="K8" s="9"/>
      <c r="L8" s="9"/>
    </row>
    <row r="9" spans="1:12" s="27" customFormat="1" ht="68.25" customHeight="1">
      <c r="A9" s="667" t="s">
        <v>76</v>
      </c>
      <c r="B9" s="668"/>
      <c r="C9" s="668"/>
      <c r="D9" s="668"/>
      <c r="E9" s="668"/>
      <c r="F9" s="668"/>
      <c r="G9" s="668"/>
      <c r="H9" s="668"/>
      <c r="I9" s="668"/>
      <c r="J9" s="669"/>
      <c r="K9" s="9"/>
      <c r="L9" s="9"/>
    </row>
    <row r="10" spans="1:12" s="27" customFormat="1" ht="42.75" customHeight="1">
      <c r="A10" s="642" t="s">
        <v>73</v>
      </c>
      <c r="B10" s="642"/>
      <c r="C10" s="642"/>
      <c r="D10" s="642"/>
      <c r="E10" s="642"/>
      <c r="F10" s="642"/>
      <c r="G10" s="642"/>
      <c r="H10" s="642"/>
      <c r="I10" s="642"/>
      <c r="J10" s="642"/>
      <c r="K10" s="9"/>
      <c r="L10" s="9"/>
    </row>
    <row r="11" spans="1:12" s="4" customFormat="1">
      <c r="A11" s="5"/>
      <c r="B11" s="5"/>
      <c r="C11" s="6"/>
      <c r="D11" s="5"/>
      <c r="E11" s="5"/>
      <c r="F11" s="5"/>
      <c r="G11" s="5"/>
      <c r="H11" s="5"/>
      <c r="I11" s="5"/>
      <c r="J11" s="5"/>
      <c r="K11" s="3"/>
      <c r="L11" s="3"/>
    </row>
    <row r="12" spans="1:12" s="4" customFormat="1" ht="57" customHeight="1">
      <c r="A12" s="49" t="s">
        <v>20</v>
      </c>
      <c r="B12" s="50" t="s">
        <v>13</v>
      </c>
      <c r="C12" s="48" t="s">
        <v>25</v>
      </c>
      <c r="D12" s="52" t="s">
        <v>1</v>
      </c>
      <c r="E12" s="50" t="s">
        <v>21</v>
      </c>
      <c r="F12" s="50" t="s">
        <v>16</v>
      </c>
      <c r="G12" s="50" t="s">
        <v>17</v>
      </c>
      <c r="H12" s="50" t="s">
        <v>3</v>
      </c>
      <c r="I12" s="51" t="s">
        <v>54</v>
      </c>
      <c r="J12" s="51" t="s">
        <v>7</v>
      </c>
      <c r="K12" s="116" t="s">
        <v>203</v>
      </c>
      <c r="L12" s="3"/>
    </row>
    <row r="13" spans="1:12" ht="26">
      <c r="A13" s="127" t="s">
        <v>322</v>
      </c>
      <c r="B13" s="127" t="s">
        <v>323</v>
      </c>
      <c r="C13" s="124" t="s">
        <v>274</v>
      </c>
      <c r="D13" s="127" t="s">
        <v>324</v>
      </c>
      <c r="E13" s="124" t="s">
        <v>325</v>
      </c>
      <c r="F13" s="124">
        <v>2018</v>
      </c>
      <c r="G13" s="124" t="s">
        <v>326</v>
      </c>
      <c r="H13" s="124">
        <v>130</v>
      </c>
      <c r="I13" s="124" t="s">
        <v>327</v>
      </c>
      <c r="J13" s="126">
        <v>65</v>
      </c>
      <c r="K13" s="126" t="s">
        <v>328</v>
      </c>
    </row>
    <row r="14" spans="1:12" ht="26">
      <c r="A14" s="268" t="s">
        <v>795</v>
      </c>
      <c r="B14" s="268" t="s">
        <v>789</v>
      </c>
      <c r="C14" s="268" t="s">
        <v>274</v>
      </c>
      <c r="D14" s="268"/>
      <c r="E14" s="268"/>
      <c r="F14" s="268">
        <v>2018</v>
      </c>
      <c r="G14" s="268" t="s">
        <v>796</v>
      </c>
      <c r="H14" s="268">
        <v>10</v>
      </c>
      <c r="I14" s="307">
        <v>5</v>
      </c>
      <c r="J14" s="294">
        <v>5</v>
      </c>
      <c r="K14" s="126" t="s">
        <v>298</v>
      </c>
    </row>
    <row r="15" spans="1:12" ht="52">
      <c r="A15" s="268" t="s">
        <v>797</v>
      </c>
      <c r="B15" s="317" t="s">
        <v>789</v>
      </c>
      <c r="C15" s="298" t="s">
        <v>274</v>
      </c>
      <c r="D15" s="317"/>
      <c r="E15" s="317"/>
      <c r="F15" s="317">
        <v>2018</v>
      </c>
      <c r="G15" s="317" t="s">
        <v>798</v>
      </c>
      <c r="H15" s="317">
        <v>50</v>
      </c>
      <c r="I15" s="318">
        <v>25</v>
      </c>
      <c r="J15" s="319">
        <v>25</v>
      </c>
      <c r="K15" s="126" t="s">
        <v>298</v>
      </c>
    </row>
    <row r="16" spans="1:12" ht="39">
      <c r="A16" s="127" t="s">
        <v>811</v>
      </c>
      <c r="B16" s="127" t="s">
        <v>299</v>
      </c>
      <c r="C16" s="124" t="s">
        <v>274</v>
      </c>
      <c r="D16" s="127" t="s">
        <v>812</v>
      </c>
      <c r="E16" s="124" t="s">
        <v>813</v>
      </c>
      <c r="F16" s="124">
        <v>2018</v>
      </c>
      <c r="G16" s="124" t="s">
        <v>741</v>
      </c>
      <c r="H16" s="124">
        <v>247</v>
      </c>
      <c r="I16" s="167" t="s">
        <v>814</v>
      </c>
      <c r="J16" s="126">
        <v>123.5</v>
      </c>
      <c r="K16" s="126" t="s">
        <v>299</v>
      </c>
    </row>
    <row r="17" spans="1:11" ht="65">
      <c r="A17" s="127" t="s">
        <v>1260</v>
      </c>
      <c r="B17" s="127" t="s">
        <v>982</v>
      </c>
      <c r="C17" s="124" t="s">
        <v>252</v>
      </c>
      <c r="D17" s="127" t="s">
        <v>1261</v>
      </c>
      <c r="E17" s="124" t="s">
        <v>1262</v>
      </c>
      <c r="F17" s="124">
        <v>2018</v>
      </c>
      <c r="G17" s="124" t="s">
        <v>738</v>
      </c>
      <c r="H17" s="124" t="s">
        <v>1263</v>
      </c>
      <c r="I17" s="167" t="s">
        <v>1264</v>
      </c>
      <c r="J17" s="126">
        <v>22</v>
      </c>
      <c r="K17" s="127" t="s">
        <v>982</v>
      </c>
    </row>
    <row r="18" spans="1:11" ht="39">
      <c r="A18" s="127" t="s">
        <v>1265</v>
      </c>
      <c r="B18" s="127" t="s">
        <v>1266</v>
      </c>
      <c r="C18" s="120" t="s">
        <v>252</v>
      </c>
      <c r="D18" s="127" t="s">
        <v>896</v>
      </c>
      <c r="E18" s="157" t="s">
        <v>1267</v>
      </c>
      <c r="F18" s="124">
        <v>2018</v>
      </c>
      <c r="G18" s="124" t="s">
        <v>326</v>
      </c>
      <c r="H18" s="124" t="s">
        <v>1268</v>
      </c>
      <c r="I18" s="167" t="s">
        <v>1269</v>
      </c>
      <c r="J18" s="126">
        <v>38</v>
      </c>
      <c r="K18" s="127" t="s">
        <v>1266</v>
      </c>
    </row>
    <row r="19" spans="1:11" ht="26">
      <c r="A19" s="127" t="s">
        <v>1270</v>
      </c>
      <c r="B19" s="127" t="s">
        <v>1266</v>
      </c>
      <c r="C19" s="124" t="s">
        <v>1022</v>
      </c>
      <c r="D19" s="127" t="s">
        <v>1271</v>
      </c>
      <c r="E19" s="124" t="s">
        <v>1272</v>
      </c>
      <c r="F19" s="124">
        <v>2018</v>
      </c>
      <c r="G19" s="124" t="s">
        <v>741</v>
      </c>
      <c r="H19" s="124" t="s">
        <v>1273</v>
      </c>
      <c r="I19" s="167" t="s">
        <v>1269</v>
      </c>
      <c r="J19" s="126">
        <v>20</v>
      </c>
      <c r="K19" s="127" t="s">
        <v>1266</v>
      </c>
    </row>
    <row r="20" spans="1:11" ht="39">
      <c r="A20" s="127" t="s">
        <v>1274</v>
      </c>
      <c r="B20" s="127" t="s">
        <v>1011</v>
      </c>
      <c r="C20" s="124" t="s">
        <v>252</v>
      </c>
      <c r="D20" s="127" t="s">
        <v>1275</v>
      </c>
      <c r="E20" s="124" t="s">
        <v>1276</v>
      </c>
      <c r="F20" s="124">
        <v>2018</v>
      </c>
      <c r="G20" s="124" t="s">
        <v>1246</v>
      </c>
      <c r="H20" s="124">
        <v>256</v>
      </c>
      <c r="I20" s="167" t="s">
        <v>1269</v>
      </c>
      <c r="J20" s="126">
        <v>300</v>
      </c>
      <c r="K20" s="127" t="s">
        <v>1011</v>
      </c>
    </row>
    <row r="21" spans="1:11" ht="39">
      <c r="A21" s="127" t="s">
        <v>1277</v>
      </c>
      <c r="B21" s="127" t="s">
        <v>1011</v>
      </c>
      <c r="C21" s="124" t="s">
        <v>252</v>
      </c>
      <c r="D21" s="127" t="s">
        <v>1278</v>
      </c>
      <c r="E21" s="264" t="s">
        <v>1279</v>
      </c>
      <c r="F21" s="124">
        <v>2018</v>
      </c>
      <c r="G21" s="124" t="s">
        <v>326</v>
      </c>
      <c r="H21" s="124">
        <v>214</v>
      </c>
      <c r="I21" s="167" t="s">
        <v>1280</v>
      </c>
      <c r="J21" s="126">
        <v>0</v>
      </c>
      <c r="K21" s="127" t="s">
        <v>1011</v>
      </c>
    </row>
    <row r="22" spans="1:11" ht="39">
      <c r="A22" s="127" t="s">
        <v>1281</v>
      </c>
      <c r="B22" s="127" t="s">
        <v>1011</v>
      </c>
      <c r="C22" s="124" t="s">
        <v>252</v>
      </c>
      <c r="D22" s="127" t="s">
        <v>1275</v>
      </c>
      <c r="E22" s="124" t="s">
        <v>1282</v>
      </c>
      <c r="F22" s="124">
        <v>2018</v>
      </c>
      <c r="G22" s="124" t="s">
        <v>796</v>
      </c>
      <c r="H22" s="124">
        <v>260</v>
      </c>
      <c r="I22" s="167" t="s">
        <v>1283</v>
      </c>
      <c r="J22" s="126">
        <v>0</v>
      </c>
      <c r="K22" s="127" t="s">
        <v>1011</v>
      </c>
    </row>
    <row r="23" spans="1:11" ht="39">
      <c r="A23" s="375" t="s">
        <v>1284</v>
      </c>
      <c r="B23" s="127" t="s">
        <v>1025</v>
      </c>
      <c r="C23" s="124" t="s">
        <v>252</v>
      </c>
      <c r="D23" s="391" t="s">
        <v>1285</v>
      </c>
      <c r="E23" s="392" t="s">
        <v>1286</v>
      </c>
      <c r="F23" s="124">
        <v>2018</v>
      </c>
      <c r="G23" s="124" t="s">
        <v>741</v>
      </c>
      <c r="H23" s="392" t="s">
        <v>1287</v>
      </c>
      <c r="I23" s="167" t="s">
        <v>1283</v>
      </c>
      <c r="J23" s="126">
        <v>48</v>
      </c>
      <c r="K23" s="127" t="s">
        <v>1025</v>
      </c>
    </row>
    <row r="24" spans="1:11" ht="47">
      <c r="A24" s="391" t="s">
        <v>1288</v>
      </c>
      <c r="B24" s="127" t="s">
        <v>1025</v>
      </c>
      <c r="C24" s="124" t="s">
        <v>1022</v>
      </c>
      <c r="D24" s="393" t="s">
        <v>1289</v>
      </c>
      <c r="E24" s="124" t="s">
        <v>1290</v>
      </c>
      <c r="F24" s="124">
        <v>2018</v>
      </c>
      <c r="G24" s="124" t="s">
        <v>738</v>
      </c>
      <c r="H24" s="392" t="s">
        <v>1291</v>
      </c>
      <c r="I24" s="167" t="s">
        <v>1264</v>
      </c>
      <c r="J24" s="126">
        <v>16</v>
      </c>
      <c r="K24" s="127" t="s">
        <v>1025</v>
      </c>
    </row>
    <row r="25" spans="1:11" ht="52">
      <c r="A25" s="391" t="s">
        <v>1292</v>
      </c>
      <c r="B25" s="127" t="s">
        <v>1025</v>
      </c>
      <c r="C25" s="120" t="s">
        <v>1022</v>
      </c>
      <c r="D25" s="394" t="s">
        <v>1293</v>
      </c>
      <c r="E25" s="395" t="s">
        <v>1294</v>
      </c>
      <c r="F25" s="124">
        <v>2018</v>
      </c>
      <c r="G25" s="124" t="s">
        <v>738</v>
      </c>
      <c r="H25" s="394" t="s">
        <v>1295</v>
      </c>
      <c r="I25" s="167" t="s">
        <v>1264</v>
      </c>
      <c r="J25" s="126">
        <v>36</v>
      </c>
      <c r="K25" s="127" t="s">
        <v>1025</v>
      </c>
    </row>
    <row r="26" spans="1:11" ht="26">
      <c r="A26" s="127" t="s">
        <v>1296</v>
      </c>
      <c r="B26" s="127" t="s">
        <v>1057</v>
      </c>
      <c r="C26" s="124" t="s">
        <v>1297</v>
      </c>
      <c r="D26" s="127" t="s">
        <v>1298</v>
      </c>
      <c r="E26" s="124" t="s">
        <v>1299</v>
      </c>
      <c r="F26" s="124">
        <v>2018</v>
      </c>
      <c r="G26" s="124" t="s">
        <v>738</v>
      </c>
      <c r="H26" s="124">
        <v>218</v>
      </c>
      <c r="I26" s="167" t="s">
        <v>1264</v>
      </c>
      <c r="J26" s="126">
        <v>300</v>
      </c>
      <c r="K26" s="127" t="s">
        <v>1057</v>
      </c>
    </row>
    <row r="27" spans="1:11" ht="78">
      <c r="A27" s="127" t="s">
        <v>1300</v>
      </c>
      <c r="B27" s="127" t="s">
        <v>1063</v>
      </c>
      <c r="C27" s="124" t="s">
        <v>252</v>
      </c>
      <c r="D27" s="127" t="s">
        <v>1301</v>
      </c>
      <c r="E27" s="124" t="s">
        <v>1302</v>
      </c>
      <c r="F27" s="124">
        <v>2018</v>
      </c>
      <c r="G27" s="124" t="s">
        <v>1250</v>
      </c>
      <c r="H27" s="124">
        <v>20</v>
      </c>
      <c r="I27" s="167" t="s">
        <v>1283</v>
      </c>
      <c r="J27" s="126">
        <v>40</v>
      </c>
      <c r="K27" s="127" t="s">
        <v>1063</v>
      </c>
    </row>
    <row r="28" spans="1:11" ht="39">
      <c r="A28" s="127" t="s">
        <v>1303</v>
      </c>
      <c r="B28" s="127" t="s">
        <v>1254</v>
      </c>
      <c r="C28" s="120" t="s">
        <v>252</v>
      </c>
      <c r="D28" s="127" t="s">
        <v>1304</v>
      </c>
      <c r="E28" s="124"/>
      <c r="F28" s="124">
        <v>2018</v>
      </c>
      <c r="G28" s="124"/>
      <c r="H28" s="124">
        <v>4</v>
      </c>
      <c r="I28" s="167" t="s">
        <v>1283</v>
      </c>
      <c r="J28" s="126">
        <v>8</v>
      </c>
      <c r="K28" s="127" t="s">
        <v>1254</v>
      </c>
    </row>
    <row r="29" spans="1:11" ht="39">
      <c r="A29" s="127" t="s">
        <v>1305</v>
      </c>
      <c r="B29" s="127" t="s">
        <v>1254</v>
      </c>
      <c r="C29" s="120" t="s">
        <v>252</v>
      </c>
      <c r="D29" s="127" t="s">
        <v>1304</v>
      </c>
      <c r="E29" s="124"/>
      <c r="F29" s="124">
        <v>2018</v>
      </c>
      <c r="G29" s="124"/>
      <c r="H29" s="124">
        <v>5</v>
      </c>
      <c r="I29" s="167" t="s">
        <v>1283</v>
      </c>
      <c r="J29" s="126">
        <v>10</v>
      </c>
      <c r="K29" s="127" t="s">
        <v>1254</v>
      </c>
    </row>
    <row r="30" spans="1:11" ht="39">
      <c r="A30" s="127" t="s">
        <v>1306</v>
      </c>
      <c r="B30" s="127" t="s">
        <v>1254</v>
      </c>
      <c r="C30" s="120" t="s">
        <v>252</v>
      </c>
      <c r="D30" s="127" t="s">
        <v>1304</v>
      </c>
      <c r="E30" s="124"/>
      <c r="F30" s="124">
        <v>2018</v>
      </c>
      <c r="G30" s="124"/>
      <c r="H30" s="124">
        <v>5</v>
      </c>
      <c r="I30" s="167" t="s">
        <v>1283</v>
      </c>
      <c r="J30" s="126">
        <v>10</v>
      </c>
      <c r="K30" s="127" t="s">
        <v>1254</v>
      </c>
    </row>
    <row r="31" spans="1:11" ht="39">
      <c r="A31" s="127" t="s">
        <v>1307</v>
      </c>
      <c r="B31" s="127" t="s">
        <v>1254</v>
      </c>
      <c r="C31" s="120" t="s">
        <v>252</v>
      </c>
      <c r="D31" s="127" t="s">
        <v>1304</v>
      </c>
      <c r="E31" s="124"/>
      <c r="F31" s="124">
        <v>2018</v>
      </c>
      <c r="G31" s="124"/>
      <c r="H31" s="124">
        <v>6</v>
      </c>
      <c r="I31" s="167" t="s">
        <v>1283</v>
      </c>
      <c r="J31" s="126">
        <v>12</v>
      </c>
      <c r="K31" s="127" t="s">
        <v>1254</v>
      </c>
    </row>
    <row r="32" spans="1:11" ht="52">
      <c r="A32" s="127" t="s">
        <v>1754</v>
      </c>
      <c r="B32" s="127" t="s">
        <v>226</v>
      </c>
      <c r="C32" s="120" t="s">
        <v>219</v>
      </c>
      <c r="D32" s="127" t="s">
        <v>1755</v>
      </c>
      <c r="E32" s="124" t="s">
        <v>1756</v>
      </c>
      <c r="F32" s="124">
        <v>2018</v>
      </c>
      <c r="G32" s="124" t="s">
        <v>1757</v>
      </c>
      <c r="H32" s="124">
        <v>263</v>
      </c>
      <c r="I32" s="167" t="s">
        <v>1758</v>
      </c>
      <c r="J32" s="126">
        <v>131.5</v>
      </c>
      <c r="K32" s="127" t="s">
        <v>226</v>
      </c>
    </row>
    <row r="33" spans="1:11" ht="39">
      <c r="A33" s="127" t="s">
        <v>1831</v>
      </c>
      <c r="B33" s="127" t="s">
        <v>1841</v>
      </c>
      <c r="C33" s="120" t="s">
        <v>219</v>
      </c>
      <c r="D33" s="127" t="s">
        <v>1765</v>
      </c>
      <c r="E33" s="124" t="s">
        <v>1832</v>
      </c>
      <c r="F33" s="124">
        <v>2018</v>
      </c>
      <c r="G33" s="124" t="s">
        <v>1757</v>
      </c>
      <c r="H33" s="124" t="s">
        <v>1833</v>
      </c>
      <c r="I33" s="167" t="s">
        <v>1834</v>
      </c>
      <c r="J33" s="126">
        <v>22.5</v>
      </c>
      <c r="K33" s="126" t="s">
        <v>1804</v>
      </c>
    </row>
    <row r="34" spans="1:11" ht="65">
      <c r="A34" s="127" t="s">
        <v>1835</v>
      </c>
      <c r="B34" s="127" t="s">
        <v>1841</v>
      </c>
      <c r="C34" s="120" t="s">
        <v>219</v>
      </c>
      <c r="D34" s="127" t="s">
        <v>1836</v>
      </c>
      <c r="E34" s="124"/>
      <c r="F34" s="124">
        <v>2018</v>
      </c>
      <c r="G34" s="124" t="s">
        <v>798</v>
      </c>
      <c r="H34" s="124" t="s">
        <v>1837</v>
      </c>
      <c r="I34" s="167" t="s">
        <v>1834</v>
      </c>
      <c r="J34" s="126">
        <v>10</v>
      </c>
      <c r="K34" s="126" t="s">
        <v>1804</v>
      </c>
    </row>
    <row r="35" spans="1:11" ht="52">
      <c r="A35" s="127" t="s">
        <v>1838</v>
      </c>
      <c r="B35" s="127" t="s">
        <v>1841</v>
      </c>
      <c r="C35" s="120" t="s">
        <v>219</v>
      </c>
      <c r="D35" s="127" t="s">
        <v>1839</v>
      </c>
      <c r="E35" s="124"/>
      <c r="F35" s="124">
        <v>2018</v>
      </c>
      <c r="G35" s="124" t="s">
        <v>326</v>
      </c>
      <c r="H35" s="124" t="s">
        <v>1840</v>
      </c>
      <c r="I35" s="167" t="s">
        <v>1834</v>
      </c>
      <c r="J35" s="126">
        <v>24</v>
      </c>
      <c r="K35" s="126" t="s">
        <v>1804</v>
      </c>
    </row>
    <row r="36" spans="1:11" ht="52">
      <c r="A36" s="445" t="s">
        <v>1966</v>
      </c>
      <c r="B36" s="127" t="s">
        <v>1967</v>
      </c>
      <c r="C36" s="120" t="s">
        <v>219</v>
      </c>
      <c r="D36" s="127" t="s">
        <v>1963</v>
      </c>
      <c r="E36" s="124" t="s">
        <v>1964</v>
      </c>
      <c r="F36" s="124">
        <v>2018</v>
      </c>
      <c r="G36" s="124" t="s">
        <v>738</v>
      </c>
      <c r="H36" s="124">
        <v>239</v>
      </c>
      <c r="I36" s="167" t="s">
        <v>1965</v>
      </c>
      <c r="J36" s="126">
        <v>300</v>
      </c>
      <c r="K36" s="127" t="s">
        <v>1967</v>
      </c>
    </row>
    <row r="37" spans="1:11" ht="26">
      <c r="A37" s="127" t="s">
        <v>3065</v>
      </c>
      <c r="B37" s="127" t="s">
        <v>312</v>
      </c>
      <c r="C37" s="120" t="s">
        <v>363</v>
      </c>
      <c r="D37" s="127" t="s">
        <v>896</v>
      </c>
      <c r="E37" s="124" t="s">
        <v>3066</v>
      </c>
      <c r="F37" s="127">
        <v>2018</v>
      </c>
      <c r="G37" s="124"/>
      <c r="H37" s="124">
        <v>195</v>
      </c>
      <c r="I37" s="167">
        <v>0.5</v>
      </c>
      <c r="J37" s="126">
        <v>97.5</v>
      </c>
      <c r="K37" s="126" t="s">
        <v>3067</v>
      </c>
    </row>
    <row r="38" spans="1:11">
      <c r="A38" s="127"/>
      <c r="B38" s="127"/>
      <c r="C38" s="120"/>
      <c r="D38" s="127"/>
      <c r="E38" s="124"/>
      <c r="F38" s="124"/>
      <c r="G38" s="124"/>
      <c r="H38" s="124"/>
      <c r="I38" s="167"/>
      <c r="J38" s="126"/>
      <c r="K38" s="126"/>
    </row>
    <row r="39" spans="1:11">
      <c r="A39" s="127"/>
      <c r="B39" s="127"/>
      <c r="C39" s="120"/>
      <c r="D39" s="127"/>
      <c r="E39" s="124"/>
      <c r="F39" s="124"/>
      <c r="G39" s="124"/>
      <c r="H39" s="124"/>
      <c r="I39" s="167"/>
      <c r="J39" s="126"/>
      <c r="K39" s="126"/>
    </row>
    <row r="40" spans="1:11">
      <c r="A40" s="127"/>
      <c r="B40" s="127"/>
      <c r="C40" s="120"/>
      <c r="D40" s="127"/>
      <c r="E40" s="124"/>
      <c r="F40" s="124"/>
      <c r="G40" s="124"/>
      <c r="H40" s="124"/>
      <c r="I40" s="167"/>
      <c r="J40" s="126"/>
      <c r="K40" s="126"/>
    </row>
    <row r="41" spans="1:11">
      <c r="A41" s="127"/>
      <c r="B41" s="127"/>
      <c r="C41" s="120"/>
      <c r="D41" s="127"/>
      <c r="E41" s="124"/>
      <c r="F41" s="124"/>
      <c r="G41" s="124"/>
      <c r="H41" s="124"/>
      <c r="I41" s="167"/>
      <c r="J41" s="126"/>
      <c r="K41" s="126"/>
    </row>
    <row r="42" spans="1:11">
      <c r="A42" s="127"/>
      <c r="B42" s="127"/>
      <c r="C42" s="120"/>
      <c r="D42" s="127"/>
      <c r="E42" s="124"/>
      <c r="F42" s="124"/>
      <c r="G42" s="124"/>
      <c r="H42" s="124"/>
      <c r="I42" s="167"/>
      <c r="J42" s="126"/>
      <c r="K42" s="126"/>
    </row>
    <row r="43" spans="1:11">
      <c r="A43" s="127"/>
      <c r="B43" s="127"/>
      <c r="C43" s="120"/>
      <c r="D43" s="127"/>
      <c r="E43" s="124"/>
      <c r="F43" s="124"/>
      <c r="G43" s="124"/>
      <c r="H43" s="124"/>
      <c r="I43" s="167"/>
      <c r="J43" s="126"/>
      <c r="K43" s="126"/>
    </row>
    <row r="44" spans="1:11">
      <c r="A44" s="127"/>
      <c r="B44" s="127"/>
      <c r="C44" s="120"/>
      <c r="D44" s="127"/>
      <c r="E44" s="124"/>
      <c r="F44" s="124"/>
      <c r="G44" s="124"/>
      <c r="H44" s="124"/>
      <c r="I44" s="167"/>
      <c r="J44" s="126"/>
      <c r="K44" s="126"/>
    </row>
    <row r="45" spans="1:11">
      <c r="A45" s="127"/>
      <c r="B45" s="127"/>
      <c r="C45" s="120"/>
      <c r="D45" s="127"/>
      <c r="E45" s="124"/>
      <c r="F45" s="124"/>
      <c r="G45" s="124"/>
      <c r="H45" s="124"/>
      <c r="I45" s="167"/>
      <c r="J45" s="126"/>
      <c r="K45" s="126"/>
    </row>
    <row r="46" spans="1:11">
      <c r="A46" s="127"/>
      <c r="B46" s="127"/>
      <c r="C46" s="120"/>
      <c r="D46" s="127"/>
      <c r="E46" s="124"/>
      <c r="F46" s="124"/>
      <c r="G46" s="124"/>
      <c r="H46" s="124"/>
      <c r="I46" s="167"/>
      <c r="J46" s="126"/>
      <c r="K46" s="126"/>
    </row>
    <row r="47" spans="1:11">
      <c r="A47" s="127"/>
      <c r="B47" s="127"/>
      <c r="C47" s="120"/>
      <c r="D47" s="127"/>
      <c r="E47" s="124"/>
      <c r="F47" s="124"/>
      <c r="G47" s="124"/>
      <c r="H47" s="124"/>
      <c r="I47" s="167"/>
      <c r="J47" s="126"/>
      <c r="K47" s="126"/>
    </row>
    <row r="48" spans="1:11">
      <c r="A48" s="127"/>
      <c r="B48" s="127"/>
      <c r="C48" s="120"/>
      <c r="D48" s="127"/>
      <c r="E48" s="124"/>
      <c r="F48" s="124"/>
      <c r="G48" s="124"/>
      <c r="H48" s="124"/>
      <c r="I48" s="167"/>
      <c r="J48" s="126"/>
      <c r="K48" s="126"/>
    </row>
    <row r="49" spans="1:11">
      <c r="A49" s="127"/>
      <c r="B49" s="127"/>
      <c r="C49" s="120"/>
      <c r="D49" s="127"/>
      <c r="E49" s="124"/>
      <c r="F49" s="124"/>
      <c r="G49" s="124"/>
      <c r="H49" s="124"/>
      <c r="I49" s="167"/>
      <c r="J49" s="126"/>
      <c r="K49" s="126"/>
    </row>
    <row r="50" spans="1:11">
      <c r="A50" s="127"/>
      <c r="B50" s="127"/>
      <c r="C50" s="120"/>
      <c r="D50" s="127"/>
      <c r="E50" s="124"/>
      <c r="F50" s="124"/>
      <c r="G50" s="124"/>
      <c r="H50" s="124"/>
      <c r="I50" s="167"/>
      <c r="J50" s="126"/>
      <c r="K50" s="126"/>
    </row>
    <row r="51" spans="1:11">
      <c r="A51" s="127"/>
      <c r="B51" s="127"/>
      <c r="C51" s="120"/>
      <c r="D51" s="127"/>
      <c r="E51" s="124"/>
      <c r="F51" s="124"/>
      <c r="G51" s="124"/>
      <c r="H51" s="124"/>
      <c r="I51" s="167"/>
      <c r="J51" s="126"/>
      <c r="K51" s="126"/>
    </row>
    <row r="52" spans="1:11">
      <c r="A52" s="127"/>
      <c r="B52" s="127"/>
      <c r="C52" s="120"/>
      <c r="D52" s="127"/>
      <c r="E52" s="124"/>
      <c r="F52" s="124"/>
      <c r="G52" s="124"/>
      <c r="H52" s="124"/>
      <c r="I52" s="167"/>
      <c r="J52" s="126"/>
      <c r="K52" s="126"/>
    </row>
    <row r="53" spans="1:11">
      <c r="A53" s="127"/>
      <c r="B53" s="127"/>
      <c r="C53" s="120"/>
      <c r="D53" s="127"/>
      <c r="E53" s="124"/>
      <c r="F53" s="124"/>
      <c r="G53" s="124"/>
      <c r="H53" s="124"/>
      <c r="I53" s="167"/>
      <c r="J53" s="126"/>
      <c r="K53" s="126"/>
    </row>
    <row r="54" spans="1:11">
      <c r="A54" s="127"/>
      <c r="B54" s="127"/>
      <c r="C54" s="120"/>
      <c r="D54" s="127"/>
      <c r="E54" s="124"/>
      <c r="F54" s="124"/>
      <c r="G54" s="124"/>
      <c r="H54" s="124"/>
      <c r="I54" s="167"/>
      <c r="J54" s="126"/>
      <c r="K54" s="126"/>
    </row>
    <row r="55" spans="1:11">
      <c r="A55" s="127"/>
      <c r="B55" s="127"/>
      <c r="C55" s="120"/>
      <c r="D55" s="127"/>
      <c r="E55" s="124"/>
      <c r="F55" s="124"/>
      <c r="G55" s="124"/>
      <c r="H55" s="124"/>
      <c r="I55" s="167"/>
      <c r="J55" s="126"/>
      <c r="K55" s="126"/>
    </row>
    <row r="56" spans="1:11">
      <c r="A56" s="127"/>
      <c r="B56" s="127"/>
      <c r="C56" s="120"/>
      <c r="D56" s="127"/>
      <c r="E56" s="124"/>
      <c r="F56" s="124"/>
      <c r="G56" s="124"/>
      <c r="H56" s="124"/>
      <c r="I56" s="167"/>
      <c r="J56" s="126"/>
      <c r="K56" s="126"/>
    </row>
    <row r="57" spans="1:11">
      <c r="A57" s="127"/>
      <c r="B57" s="127"/>
      <c r="C57" s="120"/>
      <c r="D57" s="127"/>
      <c r="E57" s="124"/>
      <c r="F57" s="124"/>
      <c r="G57" s="124"/>
      <c r="H57" s="124"/>
      <c r="I57" s="167"/>
      <c r="J57" s="126"/>
      <c r="K57" s="126"/>
    </row>
    <row r="58" spans="1:11">
      <c r="A58" s="127"/>
      <c r="B58" s="127"/>
      <c r="C58" s="120"/>
      <c r="D58" s="127"/>
      <c r="E58" s="124"/>
      <c r="F58" s="124"/>
      <c r="G58" s="124"/>
      <c r="H58" s="124"/>
      <c r="I58" s="167"/>
      <c r="J58" s="126"/>
      <c r="K58" s="126"/>
    </row>
    <row r="59" spans="1:11">
      <c r="A59" s="127"/>
      <c r="B59" s="127"/>
      <c r="C59" s="120"/>
      <c r="D59" s="127"/>
      <c r="E59" s="124"/>
      <c r="F59" s="124"/>
      <c r="G59" s="124"/>
      <c r="H59" s="124"/>
      <c r="I59" s="167"/>
      <c r="J59" s="126"/>
      <c r="K59" s="126"/>
    </row>
    <row r="60" spans="1:11">
      <c r="A60" s="127"/>
      <c r="B60" s="127"/>
      <c r="C60" s="120"/>
      <c r="D60" s="127"/>
      <c r="E60" s="124"/>
      <c r="F60" s="124"/>
      <c r="G60" s="124"/>
      <c r="H60" s="124"/>
      <c r="I60" s="167"/>
      <c r="J60" s="126"/>
      <c r="K60" s="126"/>
    </row>
    <row r="61" spans="1:11">
      <c r="A61" s="127"/>
      <c r="B61" s="127"/>
      <c r="C61" s="124"/>
      <c r="D61" s="127"/>
      <c r="E61" s="124"/>
      <c r="F61" s="124"/>
      <c r="G61" s="124"/>
      <c r="H61" s="124"/>
      <c r="I61" s="167"/>
      <c r="J61" s="126"/>
      <c r="K61" s="126"/>
    </row>
    <row r="62" spans="1:11">
      <c r="A62" s="63" t="s">
        <v>2</v>
      </c>
      <c r="B62" s="63"/>
      <c r="I62" s="69"/>
      <c r="J62" s="58">
        <f>SUM(J13:J61)</f>
        <v>1664</v>
      </c>
    </row>
    <row r="64" spans="1:11" ht="15" customHeight="1">
      <c r="A64" s="629" t="s">
        <v>12</v>
      </c>
      <c r="B64" s="629"/>
      <c r="C64" s="629"/>
      <c r="D64" s="629"/>
      <c r="E64" s="629"/>
      <c r="F64" s="629"/>
      <c r="G64" s="629"/>
      <c r="H64" s="629"/>
      <c r="I64" s="629"/>
      <c r="J64" s="629"/>
    </row>
  </sheetData>
  <mergeCells count="9">
    <mergeCell ref="A10:J10"/>
    <mergeCell ref="A4:J4"/>
    <mergeCell ref="A2:J2"/>
    <mergeCell ref="A6:J6"/>
    <mergeCell ref="A64:J64"/>
    <mergeCell ref="A5:J5"/>
    <mergeCell ref="A7:J7"/>
    <mergeCell ref="A9:J9"/>
    <mergeCell ref="A8:J8"/>
  </mergeCells>
  <phoneticPr fontId="21" type="noConversion"/>
  <pageMargins left="0.511811023622047" right="0.31496062992126" top="0.17" bottom="0" header="0" footer="0"/>
  <pageSetup paperSize="9" orientation="landscape" horizontalDpi="200" verticalDpi="200"/>
</worksheet>
</file>

<file path=xl/worksheets/sheet9.xml><?xml version="1.0" encoding="utf-8"?>
<worksheet xmlns="http://schemas.openxmlformats.org/spreadsheetml/2006/main" xmlns:r="http://schemas.openxmlformats.org/officeDocument/2006/relationships">
  <dimension ref="A2:DJ63"/>
  <sheetViews>
    <sheetView topLeftCell="A19" zoomScaleNormal="130" workbookViewId="0">
      <selection activeCell="S26" sqref="S26"/>
    </sheetView>
  </sheetViews>
  <sheetFormatPr defaultColWidth="8.81640625" defaultRowHeight="14.5"/>
  <cols>
    <col min="1" max="1" width="34" style="2" customWidth="1"/>
    <col min="2" max="2" width="19.81640625" style="2" customWidth="1"/>
    <col min="3" max="3" width="14" style="7" customWidth="1"/>
    <col min="4" max="4" width="10" style="1" customWidth="1"/>
    <col min="5" max="5" width="12.453125" style="1" customWidth="1"/>
    <col min="6" max="6" width="8.453125" style="1" customWidth="1"/>
    <col min="7" max="7" width="15.7265625" style="1" customWidth="1"/>
    <col min="8" max="8" width="9.1796875" style="1" customWidth="1"/>
    <col min="9" max="9" width="12.453125" style="1" customWidth="1"/>
    <col min="10" max="10" width="20.81640625" customWidth="1"/>
  </cols>
  <sheetData>
    <row r="2" spans="1:114" s="4" customFormat="1" ht="15" customHeight="1">
      <c r="A2" s="630" t="s">
        <v>37</v>
      </c>
      <c r="B2" s="663"/>
      <c r="C2" s="663"/>
      <c r="D2" s="663"/>
      <c r="E2" s="663"/>
      <c r="F2" s="663"/>
      <c r="G2" s="663"/>
      <c r="H2" s="663"/>
      <c r="I2" s="664"/>
      <c r="J2"/>
      <c r="K2"/>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row>
    <row r="3" spans="1:114" s="4" customFormat="1" ht="15" customHeight="1">
      <c r="A3" s="12"/>
      <c r="B3" s="12"/>
      <c r="C3" s="12"/>
      <c r="D3" s="12"/>
      <c r="E3" s="12"/>
      <c r="F3" s="12"/>
      <c r="G3" s="12"/>
      <c r="H3" s="12"/>
      <c r="I3" s="12"/>
      <c r="J3"/>
      <c r="K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row>
    <row r="4" spans="1:114" s="4" customFormat="1" ht="16.5" customHeight="1">
      <c r="A4" s="671" t="s">
        <v>78</v>
      </c>
      <c r="B4" s="672"/>
      <c r="C4" s="672"/>
      <c r="D4" s="672"/>
      <c r="E4" s="672"/>
      <c r="F4" s="672"/>
      <c r="G4" s="672"/>
      <c r="H4" s="672"/>
      <c r="I4" s="672"/>
      <c r="J4"/>
      <c r="K4"/>
      <c r="L4"/>
      <c r="M4"/>
      <c r="N4"/>
      <c r="O4"/>
      <c r="P4"/>
      <c r="Q4"/>
      <c r="R4"/>
      <c r="S4"/>
      <c r="T4"/>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row>
    <row r="5" spans="1:114" s="4" customFormat="1">
      <c r="A5" s="634" t="s">
        <v>84</v>
      </c>
      <c r="B5" s="670"/>
      <c r="C5" s="670"/>
      <c r="D5" s="670"/>
      <c r="E5" s="670"/>
      <c r="F5" s="670"/>
      <c r="G5" s="670"/>
      <c r="H5" s="670"/>
      <c r="I5" s="670"/>
      <c r="J5"/>
      <c r="K5"/>
      <c r="L5"/>
      <c r="M5"/>
      <c r="N5"/>
      <c r="O5"/>
      <c r="P5"/>
      <c r="Q5"/>
      <c r="R5"/>
      <c r="S5"/>
      <c r="T5"/>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row>
    <row r="6" spans="1:114" s="4" customFormat="1" ht="118.5" customHeight="1">
      <c r="A6" s="634" t="s">
        <v>86</v>
      </c>
      <c r="B6" s="634"/>
      <c r="C6" s="634"/>
      <c r="D6" s="634"/>
      <c r="E6" s="634"/>
      <c r="F6" s="634"/>
      <c r="G6" s="634"/>
      <c r="H6" s="634"/>
      <c r="I6" s="634"/>
      <c r="J6"/>
      <c r="K6"/>
      <c r="L6"/>
      <c r="M6"/>
      <c r="N6"/>
      <c r="O6"/>
      <c r="P6"/>
      <c r="Q6"/>
      <c r="R6"/>
      <c r="S6"/>
      <c r="T6"/>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row>
    <row r="7" spans="1:114" s="4" customFormat="1">
      <c r="A7" s="673" t="s">
        <v>79</v>
      </c>
      <c r="B7" s="673"/>
      <c r="C7" s="673"/>
      <c r="D7" s="673"/>
      <c r="E7" s="673"/>
      <c r="F7" s="673"/>
      <c r="G7" s="673"/>
      <c r="H7" s="673"/>
      <c r="I7" s="673"/>
      <c r="J7"/>
      <c r="K7" s="73"/>
      <c r="L7"/>
      <c r="M7"/>
      <c r="N7"/>
      <c r="O7"/>
      <c r="P7"/>
      <c r="Q7"/>
      <c r="R7"/>
      <c r="S7"/>
      <c r="T7"/>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row>
    <row r="8" spans="1:114" s="4" customFormat="1" ht="181.5" customHeight="1">
      <c r="A8" s="634" t="s">
        <v>118</v>
      </c>
      <c r="B8" s="674"/>
      <c r="C8" s="674"/>
      <c r="D8" s="674"/>
      <c r="E8" s="674"/>
      <c r="F8" s="674"/>
      <c r="G8" s="674"/>
      <c r="H8" s="674"/>
      <c r="I8" s="674"/>
      <c r="J8"/>
      <c r="K8" s="73"/>
      <c r="L8"/>
      <c r="M8"/>
      <c r="N8"/>
      <c r="O8"/>
      <c r="P8"/>
      <c r="Q8"/>
      <c r="R8"/>
      <c r="S8"/>
      <c r="T8"/>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row>
    <row r="9" spans="1:114" s="4" customFormat="1">
      <c r="A9" s="5"/>
      <c r="B9" s="5"/>
      <c r="C9" s="6"/>
      <c r="D9" s="5"/>
      <c r="E9" s="5"/>
      <c r="F9" s="5"/>
      <c r="G9" s="5"/>
      <c r="H9" s="5"/>
      <c r="I9" s="5"/>
      <c r="J9"/>
      <c r="K9"/>
      <c r="L9"/>
      <c r="M9"/>
      <c r="N9"/>
      <c r="O9"/>
      <c r="P9"/>
      <c r="Q9"/>
      <c r="R9"/>
      <c r="S9"/>
      <c r="T9"/>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row>
    <row r="10" spans="1:114" s="4" customFormat="1" ht="84.75" customHeight="1">
      <c r="A10" s="51" t="s">
        <v>82</v>
      </c>
      <c r="B10" s="53" t="s">
        <v>80</v>
      </c>
      <c r="C10" s="48" t="s">
        <v>25</v>
      </c>
      <c r="D10" s="78" t="s">
        <v>83</v>
      </c>
      <c r="E10" s="46" t="s">
        <v>21</v>
      </c>
      <c r="F10" s="46" t="s">
        <v>16</v>
      </c>
      <c r="G10" s="46" t="s">
        <v>85</v>
      </c>
      <c r="H10" s="51" t="s">
        <v>81</v>
      </c>
      <c r="I10" s="51" t="s">
        <v>7</v>
      </c>
      <c r="J10" s="116" t="s">
        <v>203</v>
      </c>
      <c r="K10" s="73"/>
      <c r="L10"/>
      <c r="M10"/>
      <c r="N10"/>
      <c r="O10"/>
      <c r="P10"/>
      <c r="Q10"/>
      <c r="R10"/>
      <c r="S10"/>
      <c r="T10"/>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row>
    <row r="11" spans="1:114" ht="143">
      <c r="A11" s="127" t="s">
        <v>604</v>
      </c>
      <c r="B11" s="127" t="s">
        <v>605</v>
      </c>
      <c r="C11" s="120" t="s">
        <v>274</v>
      </c>
      <c r="D11" s="124" t="s">
        <v>606</v>
      </c>
      <c r="E11" s="124" t="s">
        <v>607</v>
      </c>
      <c r="F11" s="124">
        <v>2018</v>
      </c>
      <c r="G11" s="124" t="s">
        <v>608</v>
      </c>
      <c r="H11" s="154">
        <v>100</v>
      </c>
      <c r="I11" s="126">
        <v>50</v>
      </c>
      <c r="J11" s="126" t="s">
        <v>293</v>
      </c>
    </row>
    <row r="12" spans="1:114" ht="39">
      <c r="A12" s="127" t="s">
        <v>653</v>
      </c>
      <c r="B12" s="127" t="s">
        <v>654</v>
      </c>
      <c r="C12" s="120" t="s">
        <v>274</v>
      </c>
      <c r="D12" s="124" t="s">
        <v>655</v>
      </c>
      <c r="E12" s="124" t="s">
        <v>383</v>
      </c>
      <c r="F12" s="124">
        <v>2018</v>
      </c>
      <c r="G12" s="247" t="s">
        <v>656</v>
      </c>
      <c r="H12" s="288">
        <v>750</v>
      </c>
      <c r="I12" s="126">
        <v>300</v>
      </c>
      <c r="J12" s="126" t="s">
        <v>626</v>
      </c>
    </row>
    <row r="13" spans="1:114" ht="91">
      <c r="A13" s="236" t="s">
        <v>911</v>
      </c>
      <c r="B13" s="236" t="s">
        <v>313</v>
      </c>
      <c r="C13" s="343" t="s">
        <v>274</v>
      </c>
      <c r="D13" s="240" t="s">
        <v>912</v>
      </c>
      <c r="E13" s="240" t="s">
        <v>913</v>
      </c>
      <c r="F13" s="240">
        <v>2018</v>
      </c>
      <c r="G13" s="240" t="s">
        <v>914</v>
      </c>
      <c r="H13" s="336">
        <v>200</v>
      </c>
      <c r="I13" s="331">
        <v>200</v>
      </c>
      <c r="J13" s="126" t="s">
        <v>313</v>
      </c>
    </row>
    <row r="14" spans="1:114" ht="93">
      <c r="A14" s="396" t="s">
        <v>1308</v>
      </c>
      <c r="B14" s="397" t="s">
        <v>1309</v>
      </c>
      <c r="C14" s="120" t="s">
        <v>252</v>
      </c>
      <c r="D14" s="398" t="s">
        <v>1310</v>
      </c>
      <c r="E14" s="124" t="s">
        <v>1311</v>
      </c>
      <c r="F14" s="124">
        <v>2018</v>
      </c>
      <c r="G14" s="247" t="s">
        <v>1312</v>
      </c>
      <c r="H14" s="154">
        <v>100</v>
      </c>
      <c r="I14" s="126">
        <v>33.299999999999997</v>
      </c>
      <c r="J14" s="127" t="s">
        <v>1313</v>
      </c>
    </row>
    <row r="15" spans="1:114" ht="93">
      <c r="A15" s="396" t="s">
        <v>1314</v>
      </c>
      <c r="B15" s="399" t="s">
        <v>1315</v>
      </c>
      <c r="C15" s="120" t="s">
        <v>252</v>
      </c>
      <c r="D15" s="124" t="s">
        <v>1316</v>
      </c>
      <c r="E15" s="124" t="s">
        <v>1317</v>
      </c>
      <c r="F15" s="124">
        <v>2018</v>
      </c>
      <c r="G15" s="247" t="s">
        <v>1312</v>
      </c>
      <c r="H15" s="154">
        <v>100</v>
      </c>
      <c r="I15" s="126">
        <v>50</v>
      </c>
      <c r="J15" s="127" t="s">
        <v>1313</v>
      </c>
    </row>
    <row r="16" spans="1:114" ht="93">
      <c r="A16" s="127" t="s">
        <v>1318</v>
      </c>
      <c r="B16" s="399" t="s">
        <v>1319</v>
      </c>
      <c r="C16" s="120" t="s">
        <v>252</v>
      </c>
      <c r="D16" s="124" t="s">
        <v>1316</v>
      </c>
      <c r="E16" s="124" t="s">
        <v>1320</v>
      </c>
      <c r="F16" s="124">
        <v>2018</v>
      </c>
      <c r="G16" s="247" t="s">
        <v>1312</v>
      </c>
      <c r="H16" s="154">
        <v>100</v>
      </c>
      <c r="I16" s="126">
        <v>50</v>
      </c>
      <c r="J16" s="127" t="s">
        <v>1313</v>
      </c>
    </row>
    <row r="17" spans="1:10" ht="93">
      <c r="A17" s="396" t="s">
        <v>1321</v>
      </c>
      <c r="B17" s="397" t="s">
        <v>1322</v>
      </c>
      <c r="C17" s="120" t="s">
        <v>252</v>
      </c>
      <c r="D17" s="400" t="s">
        <v>1323</v>
      </c>
      <c r="E17" s="124" t="s">
        <v>1324</v>
      </c>
      <c r="F17" s="124">
        <v>2018</v>
      </c>
      <c r="G17" s="184" t="s">
        <v>1312</v>
      </c>
      <c r="H17" s="154">
        <v>100</v>
      </c>
      <c r="I17" s="126">
        <v>33.299999999999997</v>
      </c>
      <c r="J17" s="127" t="s">
        <v>1313</v>
      </c>
    </row>
    <row r="18" spans="1:10" ht="93">
      <c r="A18" s="396" t="s">
        <v>1325</v>
      </c>
      <c r="B18" s="397" t="s">
        <v>1326</v>
      </c>
      <c r="C18" s="120" t="s">
        <v>252</v>
      </c>
      <c r="D18" s="400" t="s">
        <v>1323</v>
      </c>
      <c r="E18" s="124" t="s">
        <v>1327</v>
      </c>
      <c r="F18" s="124">
        <v>2018</v>
      </c>
      <c r="G18" s="184" t="s">
        <v>1312</v>
      </c>
      <c r="H18" s="154">
        <v>100</v>
      </c>
      <c r="I18" s="126">
        <v>25</v>
      </c>
      <c r="J18" s="127" t="s">
        <v>1313</v>
      </c>
    </row>
    <row r="19" spans="1:10" ht="43.5">
      <c r="A19" s="127" t="s">
        <v>1328</v>
      </c>
      <c r="B19" s="127" t="s">
        <v>1329</v>
      </c>
      <c r="C19" s="120" t="s">
        <v>252</v>
      </c>
      <c r="D19" s="124" t="s">
        <v>1330</v>
      </c>
      <c r="E19" s="124" t="s">
        <v>383</v>
      </c>
      <c r="F19" s="124">
        <v>2018</v>
      </c>
      <c r="G19" s="184" t="s">
        <v>656</v>
      </c>
      <c r="H19" s="154">
        <v>750</v>
      </c>
      <c r="I19" s="126">
        <v>300</v>
      </c>
      <c r="J19" s="126" t="s">
        <v>1254</v>
      </c>
    </row>
    <row r="20" spans="1:10" ht="52">
      <c r="A20" s="127" t="s">
        <v>1331</v>
      </c>
      <c r="B20" s="127" t="s">
        <v>1332</v>
      </c>
      <c r="C20" s="120" t="s">
        <v>252</v>
      </c>
      <c r="D20" s="124" t="s">
        <v>1304</v>
      </c>
      <c r="E20" s="124"/>
      <c r="F20" s="124">
        <v>2018</v>
      </c>
      <c r="G20" s="247" t="s">
        <v>1333</v>
      </c>
      <c r="H20" s="154">
        <v>100</v>
      </c>
      <c r="I20" s="126">
        <v>50</v>
      </c>
      <c r="J20" s="126" t="s">
        <v>1254</v>
      </c>
    </row>
    <row r="21" spans="1:10" ht="52">
      <c r="A21" s="127" t="s">
        <v>1334</v>
      </c>
      <c r="B21" s="127" t="s">
        <v>1332</v>
      </c>
      <c r="C21" s="120" t="s">
        <v>252</v>
      </c>
      <c r="D21" s="124" t="s">
        <v>1304</v>
      </c>
      <c r="E21" s="124"/>
      <c r="F21" s="124">
        <v>2018</v>
      </c>
      <c r="G21" s="247" t="s">
        <v>1335</v>
      </c>
      <c r="H21" s="154">
        <v>100</v>
      </c>
      <c r="I21" s="126">
        <v>50</v>
      </c>
      <c r="J21" s="126" t="s">
        <v>1254</v>
      </c>
    </row>
    <row r="22" spans="1:10" ht="26">
      <c r="A22" s="391" t="s">
        <v>1336</v>
      </c>
      <c r="B22" s="391" t="s">
        <v>1337</v>
      </c>
      <c r="C22" s="120" t="s">
        <v>252</v>
      </c>
      <c r="D22" s="124" t="s">
        <v>1338</v>
      </c>
      <c r="E22" s="372" t="s">
        <v>1339</v>
      </c>
      <c r="F22" s="124">
        <v>2018</v>
      </c>
      <c r="G22" s="247" t="s">
        <v>1340</v>
      </c>
      <c r="H22" s="154">
        <v>100</v>
      </c>
      <c r="I22" s="126">
        <v>50</v>
      </c>
      <c r="J22" s="126" t="s">
        <v>1025</v>
      </c>
    </row>
    <row r="23" spans="1:10" ht="39">
      <c r="A23" s="127" t="s">
        <v>1763</v>
      </c>
      <c r="B23" s="127" t="s">
        <v>1764</v>
      </c>
      <c r="C23" s="120" t="s">
        <v>219</v>
      </c>
      <c r="D23" s="124" t="s">
        <v>1765</v>
      </c>
      <c r="E23" s="124" t="s">
        <v>1766</v>
      </c>
      <c r="F23" s="124">
        <v>2018</v>
      </c>
      <c r="G23" s="124" t="s">
        <v>1767</v>
      </c>
      <c r="H23" s="154">
        <v>100</v>
      </c>
      <c r="I23" s="126">
        <v>100</v>
      </c>
      <c r="J23" s="126" t="s">
        <v>1764</v>
      </c>
    </row>
    <row r="24" spans="1:10" ht="65">
      <c r="A24" s="127" t="s">
        <v>1907</v>
      </c>
      <c r="B24" s="127" t="s">
        <v>1908</v>
      </c>
      <c r="C24" s="120" t="s">
        <v>219</v>
      </c>
      <c r="D24" s="124" t="s">
        <v>1755</v>
      </c>
      <c r="E24" s="124" t="s">
        <v>1909</v>
      </c>
      <c r="F24" s="124">
        <v>2018</v>
      </c>
      <c r="G24" s="124" t="s">
        <v>1910</v>
      </c>
      <c r="H24" s="154">
        <v>200</v>
      </c>
      <c r="I24" s="126">
        <v>100</v>
      </c>
      <c r="J24" s="126" t="s">
        <v>1908</v>
      </c>
    </row>
    <row r="25" spans="1:10" ht="65">
      <c r="A25" s="127" t="s">
        <v>1911</v>
      </c>
      <c r="B25" s="127" t="s">
        <v>1908</v>
      </c>
      <c r="C25" s="120" t="s">
        <v>219</v>
      </c>
      <c r="D25" s="124" t="s">
        <v>1911</v>
      </c>
      <c r="E25" s="124" t="s">
        <v>1912</v>
      </c>
      <c r="F25" s="124">
        <v>2018</v>
      </c>
      <c r="G25" s="124" t="s">
        <v>1910</v>
      </c>
      <c r="H25" s="154">
        <v>200</v>
      </c>
      <c r="I25" s="126">
        <v>100</v>
      </c>
      <c r="J25" s="126" t="s">
        <v>1908</v>
      </c>
    </row>
    <row r="26" spans="1:10" ht="39">
      <c r="A26" s="127" t="s">
        <v>1763</v>
      </c>
      <c r="B26" s="127" t="s">
        <v>1926</v>
      </c>
      <c r="C26" s="120" t="s">
        <v>219</v>
      </c>
      <c r="D26" s="124" t="s">
        <v>1765</v>
      </c>
      <c r="E26" s="124" t="s">
        <v>1766</v>
      </c>
      <c r="F26" s="124">
        <v>2018</v>
      </c>
      <c r="G26" s="124" t="s">
        <v>1767</v>
      </c>
      <c r="H26" s="154">
        <v>100</v>
      </c>
      <c r="I26" s="126">
        <v>100</v>
      </c>
      <c r="J26" s="127" t="s">
        <v>1926</v>
      </c>
    </row>
    <row r="27" spans="1:10">
      <c r="A27" s="127"/>
      <c r="B27" s="127"/>
      <c r="C27" s="120"/>
      <c r="D27" s="124"/>
      <c r="E27" s="124"/>
      <c r="F27" s="124"/>
      <c r="G27" s="124"/>
      <c r="H27" s="154"/>
      <c r="I27" s="126"/>
      <c r="J27" s="126"/>
    </row>
    <row r="28" spans="1:10">
      <c r="A28" s="127"/>
      <c r="B28" s="127"/>
      <c r="C28" s="120"/>
      <c r="D28" s="124"/>
      <c r="E28" s="124"/>
      <c r="F28" s="124"/>
      <c r="G28" s="124"/>
      <c r="H28" s="154"/>
      <c r="I28" s="126"/>
      <c r="J28" s="126"/>
    </row>
    <row r="29" spans="1:10">
      <c r="A29" s="127"/>
      <c r="B29" s="127"/>
      <c r="C29" s="120"/>
      <c r="D29" s="124"/>
      <c r="E29" s="124"/>
      <c r="F29" s="124"/>
      <c r="G29" s="124"/>
      <c r="H29" s="154"/>
      <c r="I29" s="126"/>
      <c r="J29" s="126"/>
    </row>
    <row r="30" spans="1:10">
      <c r="A30" s="127"/>
      <c r="B30" s="127"/>
      <c r="C30" s="120"/>
      <c r="D30" s="124"/>
      <c r="E30" s="124"/>
      <c r="F30" s="124"/>
      <c r="G30" s="124"/>
      <c r="H30" s="154"/>
      <c r="I30" s="126"/>
      <c r="J30" s="126"/>
    </row>
    <row r="31" spans="1:10">
      <c r="A31" s="127"/>
      <c r="B31" s="127"/>
      <c r="C31" s="120"/>
      <c r="D31" s="124"/>
      <c r="E31" s="124"/>
      <c r="F31" s="124"/>
      <c r="G31" s="124"/>
      <c r="H31" s="154"/>
      <c r="I31" s="126"/>
      <c r="J31" s="126"/>
    </row>
    <row r="32" spans="1:10">
      <c r="A32" s="127"/>
      <c r="B32" s="127"/>
      <c r="C32" s="120"/>
      <c r="D32" s="124"/>
      <c r="E32" s="124"/>
      <c r="F32" s="124"/>
      <c r="G32" s="124"/>
      <c r="H32" s="154"/>
      <c r="I32" s="126"/>
      <c r="J32" s="126"/>
    </row>
    <row r="33" spans="1:10">
      <c r="A33" s="127"/>
      <c r="B33" s="127"/>
      <c r="C33" s="120"/>
      <c r="D33" s="124"/>
      <c r="E33" s="124"/>
      <c r="F33" s="124"/>
      <c r="G33" s="124"/>
      <c r="H33" s="154"/>
      <c r="I33" s="126"/>
      <c r="J33" s="126"/>
    </row>
    <row r="34" spans="1:10">
      <c r="A34" s="127"/>
      <c r="B34" s="127"/>
      <c r="C34" s="120"/>
      <c r="D34" s="124"/>
      <c r="E34" s="124"/>
      <c r="F34" s="124"/>
      <c r="G34" s="124"/>
      <c r="H34" s="154"/>
      <c r="I34" s="126"/>
      <c r="J34" s="126"/>
    </row>
    <row r="35" spans="1:10">
      <c r="A35" s="127"/>
      <c r="B35" s="127"/>
      <c r="C35" s="120"/>
      <c r="D35" s="124"/>
      <c r="E35" s="124"/>
      <c r="F35" s="124"/>
      <c r="G35" s="124"/>
      <c r="H35" s="154"/>
      <c r="I35" s="126"/>
      <c r="J35" s="126"/>
    </row>
    <row r="36" spans="1:10">
      <c r="A36" s="127"/>
      <c r="B36" s="127"/>
      <c r="C36" s="120"/>
      <c r="D36" s="124"/>
      <c r="E36" s="124"/>
      <c r="F36" s="124"/>
      <c r="G36" s="124"/>
      <c r="H36" s="154"/>
      <c r="I36" s="126"/>
      <c r="J36" s="126"/>
    </row>
    <row r="37" spans="1:10">
      <c r="A37" s="127"/>
      <c r="B37" s="127"/>
      <c r="C37" s="120"/>
      <c r="D37" s="124"/>
      <c r="E37" s="124"/>
      <c r="F37" s="124"/>
      <c r="G37" s="124"/>
      <c r="H37" s="154"/>
      <c r="I37" s="126"/>
      <c r="J37" s="126"/>
    </row>
    <row r="38" spans="1:10">
      <c r="A38" s="127"/>
      <c r="B38" s="127"/>
      <c r="C38" s="120"/>
      <c r="D38" s="124"/>
      <c r="E38" s="124"/>
      <c r="F38" s="124"/>
      <c r="G38" s="124"/>
      <c r="H38" s="154"/>
      <c r="I38" s="126"/>
      <c r="J38" s="126"/>
    </row>
    <row r="39" spans="1:10">
      <c r="A39" s="127"/>
      <c r="B39" s="127"/>
      <c r="C39" s="120"/>
      <c r="D39" s="124"/>
      <c r="E39" s="124"/>
      <c r="F39" s="124"/>
      <c r="G39" s="124"/>
      <c r="H39" s="154"/>
      <c r="I39" s="126"/>
      <c r="J39" s="126"/>
    </row>
    <row r="40" spans="1:10">
      <c r="A40" s="127"/>
      <c r="B40" s="127"/>
      <c r="C40" s="120"/>
      <c r="D40" s="124"/>
      <c r="E40" s="124"/>
      <c r="F40" s="124"/>
      <c r="G40" s="124"/>
      <c r="H40" s="154"/>
      <c r="I40" s="126"/>
      <c r="J40" s="126"/>
    </row>
    <row r="41" spans="1:10">
      <c r="A41" s="127"/>
      <c r="B41" s="127"/>
      <c r="C41" s="120"/>
      <c r="D41" s="124"/>
      <c r="E41" s="124"/>
      <c r="F41" s="124"/>
      <c r="G41" s="124"/>
      <c r="H41" s="154"/>
      <c r="I41" s="126"/>
      <c r="J41" s="126"/>
    </row>
    <row r="42" spans="1:10">
      <c r="A42" s="127"/>
      <c r="B42" s="127"/>
      <c r="C42" s="120"/>
      <c r="D42" s="124"/>
      <c r="E42" s="124"/>
      <c r="F42" s="124"/>
      <c r="G42" s="124"/>
      <c r="H42" s="154"/>
      <c r="I42" s="126"/>
      <c r="J42" s="126"/>
    </row>
    <row r="43" spans="1:10">
      <c r="A43" s="127"/>
      <c r="B43" s="127"/>
      <c r="C43" s="120"/>
      <c r="D43" s="124"/>
      <c r="E43" s="124"/>
      <c r="F43" s="124"/>
      <c r="G43" s="124"/>
      <c r="H43" s="154"/>
      <c r="I43" s="126"/>
      <c r="J43" s="126"/>
    </row>
    <row r="44" spans="1:10">
      <c r="A44" s="127"/>
      <c r="B44" s="127"/>
      <c r="C44" s="120"/>
      <c r="D44" s="124"/>
      <c r="E44" s="124"/>
      <c r="F44" s="124"/>
      <c r="G44" s="124"/>
      <c r="H44" s="154"/>
      <c r="I44" s="126"/>
      <c r="J44" s="126"/>
    </row>
    <row r="45" spans="1:10">
      <c r="A45" s="127"/>
      <c r="B45" s="127"/>
      <c r="C45" s="120"/>
      <c r="D45" s="124"/>
      <c r="E45" s="124"/>
      <c r="F45" s="124"/>
      <c r="G45" s="124"/>
      <c r="H45" s="154"/>
      <c r="I45" s="126"/>
      <c r="J45" s="126"/>
    </row>
    <row r="46" spans="1:10">
      <c r="A46" s="127"/>
      <c r="B46" s="127"/>
      <c r="C46" s="120"/>
      <c r="D46" s="124"/>
      <c r="E46" s="124"/>
      <c r="F46" s="124"/>
      <c r="G46" s="124"/>
      <c r="H46" s="154"/>
      <c r="I46" s="126"/>
      <c r="J46" s="126"/>
    </row>
    <row r="47" spans="1:10">
      <c r="A47" s="127"/>
      <c r="B47" s="127"/>
      <c r="C47" s="120"/>
      <c r="D47" s="124"/>
      <c r="E47" s="124"/>
      <c r="F47" s="124"/>
      <c r="G47" s="124"/>
      <c r="H47" s="154"/>
      <c r="I47" s="126"/>
      <c r="J47" s="126"/>
    </row>
    <row r="48" spans="1:10">
      <c r="A48" s="127"/>
      <c r="B48" s="127"/>
      <c r="C48" s="120"/>
      <c r="D48" s="124"/>
      <c r="E48" s="124"/>
      <c r="F48" s="124"/>
      <c r="G48" s="124"/>
      <c r="H48" s="154"/>
      <c r="I48" s="126"/>
      <c r="J48" s="126"/>
    </row>
    <row r="49" spans="1:10">
      <c r="A49" s="127"/>
      <c r="B49" s="127"/>
      <c r="C49" s="120"/>
      <c r="D49" s="124"/>
      <c r="E49" s="124"/>
      <c r="F49" s="124"/>
      <c r="G49" s="124"/>
      <c r="H49" s="154"/>
      <c r="I49" s="126"/>
      <c r="J49" s="126"/>
    </row>
    <row r="50" spans="1:10">
      <c r="A50" s="127"/>
      <c r="B50" s="127"/>
      <c r="C50" s="120"/>
      <c r="D50" s="124"/>
      <c r="E50" s="124"/>
      <c r="F50" s="124"/>
      <c r="G50" s="124"/>
      <c r="H50" s="154"/>
      <c r="I50" s="126"/>
      <c r="J50" s="126"/>
    </row>
    <row r="51" spans="1:10">
      <c r="A51" s="127"/>
      <c r="B51" s="127"/>
      <c r="C51" s="120"/>
      <c r="D51" s="124"/>
      <c r="E51" s="124"/>
      <c r="F51" s="124"/>
      <c r="G51" s="124"/>
      <c r="H51" s="154"/>
      <c r="I51" s="126"/>
      <c r="J51" s="126"/>
    </row>
    <row r="52" spans="1:10">
      <c r="A52" s="127"/>
      <c r="B52" s="127"/>
      <c r="C52" s="120"/>
      <c r="D52" s="124"/>
      <c r="E52" s="124"/>
      <c r="F52" s="124"/>
      <c r="G52" s="124"/>
      <c r="H52" s="154"/>
      <c r="I52" s="126"/>
      <c r="J52" s="126"/>
    </row>
    <row r="53" spans="1:10">
      <c r="A53" s="127"/>
      <c r="B53" s="127"/>
      <c r="C53" s="120"/>
      <c r="D53" s="124"/>
      <c r="E53" s="124"/>
      <c r="F53" s="124"/>
      <c r="G53" s="124"/>
      <c r="H53" s="154"/>
      <c r="I53" s="126"/>
      <c r="J53" s="126"/>
    </row>
    <row r="54" spans="1:10">
      <c r="A54" s="127"/>
      <c r="B54" s="127"/>
      <c r="C54" s="120"/>
      <c r="D54" s="124"/>
      <c r="E54" s="124"/>
      <c r="F54" s="124"/>
      <c r="G54" s="124"/>
      <c r="H54" s="154"/>
      <c r="I54" s="126"/>
      <c r="J54" s="126"/>
    </row>
    <row r="55" spans="1:10">
      <c r="A55" s="127"/>
      <c r="B55" s="127"/>
      <c r="C55" s="120"/>
      <c r="D55" s="124"/>
      <c r="E55" s="124"/>
      <c r="F55" s="124"/>
      <c r="G55" s="124"/>
      <c r="H55" s="154"/>
      <c r="I55" s="126"/>
      <c r="J55" s="126"/>
    </row>
    <row r="56" spans="1:10">
      <c r="A56" s="127"/>
      <c r="B56" s="127"/>
      <c r="C56" s="120"/>
      <c r="D56" s="124"/>
      <c r="E56" s="124"/>
      <c r="F56" s="124"/>
      <c r="G56" s="124"/>
      <c r="H56" s="154"/>
      <c r="I56" s="126"/>
      <c r="J56" s="126"/>
    </row>
    <row r="57" spans="1:10">
      <c r="A57" s="127"/>
      <c r="B57" s="127"/>
      <c r="C57" s="120"/>
      <c r="D57" s="124"/>
      <c r="E57" s="124"/>
      <c r="F57" s="124"/>
      <c r="G57" s="124"/>
      <c r="H57" s="154"/>
      <c r="I57" s="126"/>
      <c r="J57" s="126"/>
    </row>
    <row r="58" spans="1:10">
      <c r="A58" s="127"/>
      <c r="B58" s="127"/>
      <c r="C58" s="124"/>
      <c r="D58" s="124"/>
      <c r="E58" s="124"/>
      <c r="F58" s="124"/>
      <c r="G58" s="124"/>
      <c r="H58" s="168"/>
      <c r="I58" s="126"/>
      <c r="J58" s="126"/>
    </row>
    <row r="59" spans="1:10">
      <c r="A59" s="127"/>
      <c r="B59" s="127"/>
      <c r="C59" s="124"/>
      <c r="D59" s="124"/>
      <c r="E59" s="124"/>
      <c r="F59" s="124"/>
      <c r="G59" s="124"/>
      <c r="H59" s="168"/>
      <c r="I59" s="126"/>
      <c r="J59" s="126"/>
    </row>
    <row r="60" spans="1:10">
      <c r="A60" s="127"/>
      <c r="B60" s="127"/>
      <c r="C60" s="124"/>
      <c r="D60" s="124"/>
      <c r="E60" s="124"/>
      <c r="F60" s="124"/>
      <c r="G60" s="124"/>
      <c r="H60" s="168"/>
      <c r="I60" s="126"/>
      <c r="J60" s="126"/>
    </row>
    <row r="61" spans="1:10">
      <c r="A61" s="63" t="s">
        <v>2</v>
      </c>
      <c r="B61" s="63"/>
      <c r="H61" s="3"/>
      <c r="I61" s="58">
        <f>SUM(I11:I60)</f>
        <v>1591.6</v>
      </c>
    </row>
    <row r="63" spans="1:10">
      <c r="A63" s="629" t="s">
        <v>12</v>
      </c>
      <c r="B63" s="629"/>
      <c r="C63" s="629"/>
      <c r="D63" s="629"/>
      <c r="E63" s="629"/>
      <c r="F63" s="629"/>
      <c r="G63" s="629"/>
      <c r="H63" s="629"/>
      <c r="I63" s="629"/>
    </row>
  </sheetData>
  <sheetProtection password="CF7A" sheet="1"/>
  <mergeCells count="7">
    <mergeCell ref="A2:I2"/>
    <mergeCell ref="A6:I6"/>
    <mergeCell ref="A63:I63"/>
    <mergeCell ref="A5:I5"/>
    <mergeCell ref="A4:I4"/>
    <mergeCell ref="A7:I7"/>
    <mergeCell ref="A8:I8"/>
  </mergeCells>
  <phoneticPr fontId="21" type="noConversion"/>
  <hyperlinks>
    <hyperlink ref="G14" r:id="rId1"/>
    <hyperlink ref="G15" r:id="rId2"/>
    <hyperlink ref="G16" r:id="rId3"/>
    <hyperlink ref="G17" r:id="rId4"/>
    <hyperlink ref="G18" r:id="rId5"/>
    <hyperlink ref="G19" r:id="rId6"/>
    <hyperlink ref="G20" r:id="rId7"/>
    <hyperlink ref="G21" r:id="rId8"/>
    <hyperlink ref="G22" r:id="rId9"/>
  </hyperlinks>
  <pageMargins left="0.511811023622047" right="0.31496062992126" top="0" bottom="0" header="0" footer="0"/>
  <pageSetup paperSize="9" orientation="landscape" horizontalDpi="200" verticalDpi="2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2</vt:i4>
      </vt:variant>
    </vt:vector>
  </HeadingPairs>
  <TitlesOfParts>
    <vt:vector size="23" baseType="lpstr">
      <vt:lpstr>Centralizator facultate</vt:lpstr>
      <vt:lpstr>I.1</vt:lpstr>
      <vt:lpstr>I.2</vt:lpstr>
      <vt:lpstr>I.3</vt:lpstr>
      <vt:lpstr>I.4</vt:lpstr>
      <vt:lpstr>I.5</vt:lpstr>
      <vt:lpstr>I.6</vt:lpstr>
      <vt:lpstr>I.7</vt:lpstr>
      <vt:lpstr>I.8</vt:lpstr>
      <vt:lpstr>I.9</vt:lpstr>
      <vt:lpstr>I.10</vt:lpstr>
      <vt:lpstr>I.11</vt:lpstr>
      <vt:lpstr>I.12</vt:lpstr>
      <vt:lpstr>I.13</vt:lpstr>
      <vt:lpstr>I.14</vt:lpstr>
      <vt:lpstr>I.15</vt:lpstr>
      <vt:lpstr>I.16</vt:lpstr>
      <vt:lpstr>I. 17.</vt:lpstr>
      <vt:lpstr>I. 18</vt:lpstr>
      <vt:lpstr>I.19</vt:lpstr>
      <vt:lpstr>I.20</vt:lpstr>
      <vt:lpstr>I.12!Print_Area</vt:lpstr>
      <vt:lpstr>I.5!Print_Area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Claudiu</dc:creator>
  <cp:lastModifiedBy>Prof.Marginean</cp:lastModifiedBy>
  <cp:lastPrinted>2019-06-26T08:55:41Z</cp:lastPrinted>
  <dcterms:created xsi:type="dcterms:W3CDTF">2009-01-26T16:08:31Z</dcterms:created>
  <dcterms:modified xsi:type="dcterms:W3CDTF">2019-07-25T13:01:13Z</dcterms:modified>
</cp:coreProperties>
</file>