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35" tabRatio="923" activeTab="0"/>
  </bookViews>
  <sheets>
    <sheet name="FSEC"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 17." sheetId="18" r:id="rId18"/>
    <sheet name="I. 18" sheetId="19" r:id="rId19"/>
    <sheet name="I.19" sheetId="20" r:id="rId20"/>
    <sheet name="I.20" sheetId="21" r:id="rId21"/>
    <sheet name="I.21" sheetId="22" r:id="rId22"/>
    <sheet name="I.22" sheetId="23" r:id="rId23"/>
    <sheet name="I.23" sheetId="24" r:id="rId24"/>
    <sheet name="I.24" sheetId="25" r:id="rId25"/>
    <sheet name="I.25." sheetId="26" r:id="rId26"/>
    <sheet name="I.26" sheetId="27" r:id="rId27"/>
  </sheets>
  <definedNames>
    <definedName name="_xlnm._FilterDatabase" localSheetId="0" hidden="1">'FSEC'!$A$2:$AF$58</definedName>
    <definedName name="_xlnm.Print_Area" localSheetId="0">'FSEC'!$A$2:$H$28</definedName>
    <definedName name="_xlnm.Print_Area" localSheetId="12">'I.12'!$A$2:$G$212</definedName>
    <definedName name="_xlnm.Print_Area" localSheetId="2">'I.2'!$A$1:$O$11</definedName>
    <definedName name="_xlnm.Print_Area" localSheetId="5">'I.5'!$A$1:$O$114</definedName>
  </definedNames>
  <calcPr fullCalcOnLoad="1"/>
</workbook>
</file>

<file path=xl/sharedStrings.xml><?xml version="1.0" encoding="utf-8"?>
<sst xmlns="http://schemas.openxmlformats.org/spreadsheetml/2006/main" count="6259" uniqueCount="2911">
  <si>
    <t>*Se va anexa documentul doveditor, inclusiv înregistrarea la Biroul pentru protecția proprietății intelectuale</t>
  </si>
  <si>
    <t>Punctaj individual***</t>
  </si>
  <si>
    <t>***Dacă la o conferință se raportează mai mulți organizatori principali, punctajul (100) se împarte în mod proporțional la numărul de organizatori principali.</t>
  </si>
  <si>
    <t xml:space="preserve">**Punctajul se acordă directorului de proiect/coordonatorului din partea ULBS. La decizia directorului, pe baza unei adrese scrise şi semnate, punctajul poate fi împărțit între director și membrii proiectului, fără a se depăși 500/100 puncte pentru competițiile internaționale/naționale. </t>
  </si>
  <si>
    <t>I.6 Articole* publicate în reviste ISI-AHCI (Arts and Humanities): http://ip-science.thomsonreuters.com/cgi-bin/jrnlst/jloptions.cgi?PC=H</t>
  </si>
  <si>
    <t>I.7 Cărți științifice* (de autor / editate / traduse) publicate la edituri internaționale într-o limbă de circulație internațională</t>
  </si>
  <si>
    <t>**Punctajul de referinţă pentru o carte de 200 pagini este 1500 puncte. Se pot raporta și cărți cu număr de pagini inferior, cu diminuarea proporțională a punctajului.</t>
  </si>
  <si>
    <t>**Se punctează maxim 1500 puncte/an, nu se acceptă reeditări mai devreme de 3 ani.</t>
  </si>
  <si>
    <t>Punctaj individual (se imparte punctaj total la nr de autori din țară ai capitolului)</t>
  </si>
  <si>
    <t>*Nu se raportează lucrări susținute la conferințe și publicate în volum cu ISBN. Acestea se raportează la indicatorul I25.</t>
  </si>
  <si>
    <t>** Punctajul de referință pe criteriu este 300 puncte, pentru un capitol de 10 pagini; pot fi raportate şi capitole cu număr de pagini mai mic de 10, cu diminuarea corespunzătoare a punctajului.</t>
  </si>
  <si>
    <t>**Se punctează maxim 5 capitole / carte şi maxim 5 capitole / om.</t>
  </si>
  <si>
    <t>**Pentru domeniul „Arte și științe umaniste” sunt valabile doar volumele apărute la edituri recunoscute de CNCS – categoriile A, B si C</t>
  </si>
  <si>
    <t>***Punctajul de referinţă pentru o carte de 200 pagini este 300 puncte. Se pot raporta și cărți cu număr de pagini inferior, cu diminuarea proporțională a punctajului.</t>
  </si>
  <si>
    <t>***Se punctează maxim 300 puncte/an, nu se acceptă reeditări mai devreme de 3 ani.</t>
  </si>
  <si>
    <t>Punctaj total***</t>
  </si>
  <si>
    <t>**Pentru domeniul „Arte și științe umaniste” sunt valabile doar volumele apărute la edituri recunoscute de CNCS – categoriile A, B şi C</t>
  </si>
  <si>
    <t>***Punctajul de referință este 60 puncte, pentru un capitol de 10 pagini; pot fi raportate şi capitole cu număr de pagini mai mic de 10, cu diminuarea corespunzătoare a punctajului.</t>
  </si>
  <si>
    <t>***Se punctează maxim 5 capitole / carte şi 5 capitole / om.</t>
  </si>
  <si>
    <t>*Se verifică afilierea ULBS a editorului / editorilor. Se împarte punctajul la numărul editorilor din țară. Pentru editorii din străinătate se menționează în paranteză instituția.</t>
  </si>
  <si>
    <t>*Sunt excluse autocitările.</t>
  </si>
  <si>
    <t>**Punctajul de referinţă: 15 puncte / citare.</t>
  </si>
  <si>
    <r>
      <t xml:space="preserve">*Se va anexa documentul doveditor, </t>
    </r>
    <r>
      <rPr>
        <sz val="10"/>
        <rFont val="Arial Narrow"/>
        <family val="2"/>
      </rPr>
      <t>inclusiv înregistrarea la Biroul pentru protecția proprietății intelectuale.</t>
    </r>
  </si>
  <si>
    <t>Punctaj individual (se împarte punctaj total la nr. de autori din țară)</t>
  </si>
  <si>
    <t>Punctaj individual (se împarte punctaj total la nr de editori din țară)</t>
  </si>
  <si>
    <t>Punctaj individual (se împarte punctaj total la nr de autori din țară ai capitolului)</t>
  </si>
  <si>
    <t>I.13. Brevete* OSIM/ internaţionale/ triadice</t>
  </si>
  <si>
    <t>I.11 Editor* volum conferinţă internaţională / naţională</t>
  </si>
  <si>
    <t>I.10 Capitole de cărţi* publicate la edituri naţionale**</t>
  </si>
  <si>
    <t>I.9. Cărţi ştiinţifice* (de autor / editate / traduse) publicate la edituri naţionale**</t>
  </si>
  <si>
    <t>I.14. Inovaţii*</t>
  </si>
  <si>
    <t>Titlul inovaţiei</t>
  </si>
  <si>
    <t>Numele şi prenumele autorilor</t>
  </si>
  <si>
    <t xml:space="preserve">Punctaj individual </t>
  </si>
  <si>
    <t>**Punctajul pentru o participare la un eveniment național:</t>
  </si>
  <si>
    <t>**Se va anexa documentul doveditor</t>
  </si>
  <si>
    <r>
      <t>I.15 Evenimente naţionale* (</t>
    </r>
    <r>
      <rPr>
        <b/>
        <sz val="12"/>
        <color indexed="10"/>
        <rFont val="Arial Narrow"/>
        <family val="2"/>
      </rPr>
      <t>doar pentru domeniul Ştiinţe umaniste - Artele spectacolului</t>
    </r>
    <r>
      <rPr>
        <b/>
        <sz val="12"/>
        <color indexed="8"/>
        <rFont val="Arial Narrow"/>
        <family val="2"/>
      </rPr>
      <t>)</t>
    </r>
  </si>
  <si>
    <r>
      <t>I.16 Evenimente internaţionale* (</t>
    </r>
    <r>
      <rPr>
        <b/>
        <sz val="12"/>
        <color indexed="10"/>
        <rFont val="Arial Narrow"/>
        <family val="2"/>
      </rPr>
      <t>doar pentru domeniile ştiinte umaniste - Artele spectacolului</t>
    </r>
    <r>
      <rPr>
        <b/>
        <sz val="12"/>
        <color indexed="8"/>
        <rFont val="Arial Narrow"/>
        <family val="2"/>
      </rPr>
      <t>)</t>
    </r>
  </si>
  <si>
    <t>**Punctajul pentru o participare la un eveniment internațional:</t>
  </si>
  <si>
    <t>**Se va anexa documentul doveditor.</t>
  </si>
  <si>
    <t>*Se va verifica afilierea ULBS a editorului. Se împarte punctajul la numărul editorilor din țară. Pentru editorii din străinătate se menționează în paranteză instituția</t>
  </si>
  <si>
    <t>I.17 Editor șef / editor asociat* revista internațională, indexată în minim două BDI</t>
  </si>
  <si>
    <t>I.18. Membru* în comitetele științifice** ale revistelor / conferințelor internaţionale***</t>
  </si>
  <si>
    <t>I.19 Organizare conferinţe internaţionale* (minim 25% participanţi străini)</t>
  </si>
  <si>
    <t>I.20. Organizare conferinţe naţionale: organizator principal/membru</t>
  </si>
  <si>
    <t>**Punctaj de referință: organizator principal 100; membru 20</t>
  </si>
  <si>
    <t>Doar pentru domeniul Ştiinţelor umaniste</t>
  </si>
  <si>
    <t>**Punctajul articolului este 800 pentru publicațiile editate în străinătate și 300 pentru publicațiile editate în țară</t>
  </si>
  <si>
    <t>I.21. Proiecte derulate cu terţii, cu buget minim 10.000 lei in evidența financiară a ULBS*</t>
  </si>
  <si>
    <r>
      <t>I.22. Aplicaţii la competiţii* de cercetare internaţionale/naţionale (Programe ale UE, alte competiţii</t>
    </r>
    <r>
      <rPr>
        <b/>
        <sz val="12"/>
        <rFont val="Arial Narrow"/>
        <family val="2"/>
      </rPr>
      <t>)</t>
    </r>
  </si>
  <si>
    <t>I.24. Articol* în revistă științifică neindexată BDI</t>
  </si>
  <si>
    <t>**Punctajul pentru un articol este  20</t>
  </si>
  <si>
    <t>*Se va verifica afilierea ULBS a autorului / autorilor prin depunerea unui exemplar al cărții la departament. Se împarte punctajul la numărul autorilor din țară. Pentru autorii din străinătate se menționează în paranteză instituția</t>
  </si>
  <si>
    <t>Cod Departament</t>
  </si>
  <si>
    <t>*Se va verifica afilierea ULBS a autorului / autorilor care raportează</t>
  </si>
  <si>
    <t>**Punctajul de referinţă este 200 puncte pentru o conferinţă internaţională (minim 25% participanți din străinătate) şi 100 puncte pentru o conferinţă naţională.</t>
  </si>
  <si>
    <t>Manager/responsabil pentru organizarea unui eveniment artistic: 200/80</t>
  </si>
  <si>
    <r>
      <t>***Punctaj de referință: 50 pentru revistele publicate în străinătate respectiv conferinţele organizate în străinătate; 10 pentru revistele publicate în țară, respectiv conferințele internaţionale</t>
    </r>
    <r>
      <rPr>
        <sz val="10"/>
        <rFont val="Arial Narrow"/>
        <family val="2"/>
      </rPr>
      <t xml:space="preserve"> organizate în țară.Punctajul nu se multiplică în funcție de numărul de lucrări recenzate. </t>
    </r>
  </si>
  <si>
    <t xml:space="preserve">**Punctajul se acordă directorului de proiect. La decizia directorului, pe baza unei adrese scrise şi semnate, punctajul poate fi împărțit între director și membrii proiectului, fără a se depăși 100 puncte/proiect. Se acceptă și proiecte cu valoare mai mică de 10.000 lei, cu diminuarea proporțională a punctajului. </t>
  </si>
  <si>
    <t>(ISBN/ ISSN)</t>
  </si>
  <si>
    <t>Denumirea institutiei / Denumirea prelegerii sau cursului, respectiv a temei de cercetare</t>
  </si>
  <si>
    <t>*Nu se raportează conferințele raportate la alți indicatori și se raportează DOAR conferințele care nu sunt Indexate BDI</t>
  </si>
  <si>
    <t>**Punctaj de referință pentru un articol: 1000</t>
  </si>
  <si>
    <t>**Punctaj de referință pentru un articol: 300</t>
  </si>
  <si>
    <t>**Punctaj de referință pentru un articol: 70</t>
  </si>
  <si>
    <t>**Punctajul articolului este 60 pentru revistele indexate BDI şi pentru cele de categ. B, respectiv 30 pentru o revista de categoria C din domeniul științelor umaniste</t>
  </si>
  <si>
    <t>**Punctajele de referinţă: pentru un brevet: OSIM - 1000, internațional - 5000, triadic - 15000</t>
  </si>
  <si>
    <t>**Punctaj de referință: Organizator principal (Conference chair sau echivalent) - 200 puncte; membru - 50 puncte</t>
  </si>
  <si>
    <r>
      <rPr>
        <b/>
        <sz val="12"/>
        <rFont val="Arial Narrow"/>
        <family val="2"/>
      </rPr>
      <t>I.23. Articole* publicate în reviste ERIH PLUS (INT1 - 2011/INT2 - 2011)</t>
    </r>
    <r>
      <rPr>
        <b/>
        <sz val="12"/>
        <color indexed="8"/>
        <rFont val="Arial Narrow"/>
        <family val="2"/>
      </rPr>
      <t xml:space="preserve">  (</t>
    </r>
    <r>
      <rPr>
        <b/>
        <sz val="12"/>
        <color indexed="10"/>
        <rFont val="Arial Narrow"/>
        <family val="2"/>
      </rPr>
      <t>doar pentru domeniul Știintelor umaniste</t>
    </r>
    <r>
      <rPr>
        <b/>
        <sz val="12"/>
        <color indexed="8"/>
        <rFont val="Arial Narrow"/>
        <family val="2"/>
      </rPr>
      <t>)</t>
    </r>
  </si>
  <si>
    <t>*Se va verifica afilierea ULBS a autorului / autorilor prin depunerea unui exemplar al cărții la departament. Se împarte punctajul la numărul autorilor din țară.  Pentru autorii din străinătate se menționează în paranteză instituția</t>
  </si>
  <si>
    <t>I.8 Capitole cărți* publicate la edituri internaționale într-o limbă de circulație internațională</t>
  </si>
  <si>
    <t>*Se va verifica afilierea ULBS a autorului / autorilor prin depunerea unui exemplar al cărții la departament. Se împarte punctajul la numărul autorilor din țară.</t>
  </si>
  <si>
    <t xml:space="preserve">*Se va verifica afilierea ULBS a autorului / autorilor prin depunerea unui exemplar al cărții la departament. Se împarte punctajul la numărul autorilor din țară. </t>
  </si>
  <si>
    <t xml:space="preserve">* Se va anexa documentul care atestă susținerea cursurilor sau a prelegerilor/ stagiului de cercetare. Mobilitățile ERASMUS se raportează la indicatorul "S" secțiunea didactică. </t>
  </si>
  <si>
    <t xml:space="preserve">I.26 Profesor / cercetător invitat* la instituții din străinătate </t>
  </si>
  <si>
    <r>
      <t>** Punctajul pentru un articol ERIH PLUS  este de 300 de puncte pentru revistele care în 2011 erau în categoria INT1, 150 de puncte pentru revistele care în 2011 erau INT2. Articolele publicate în reviste care în 2011 erau în categoria NAT se raporteaz</t>
    </r>
    <r>
      <rPr>
        <sz val="10"/>
        <rFont val="Arial"/>
        <family val="2"/>
      </rPr>
      <t>ă</t>
    </r>
    <r>
      <rPr>
        <sz val="10"/>
        <rFont val="Arial Narrow"/>
        <family val="2"/>
      </rPr>
      <t xml:space="preserve"> la I5 - 60 puncte. Clasificarea este disponibil</t>
    </r>
    <r>
      <rPr>
        <sz val="10"/>
        <rFont val="Arial"/>
        <family val="2"/>
      </rPr>
      <t>ă</t>
    </r>
    <r>
      <rPr>
        <sz val="10"/>
        <rFont val="Arial Narrow"/>
        <family val="2"/>
      </rPr>
      <t xml:space="preserve"> pe pagina https://dbh.nsd.uib.no/publiseringskanaler/erih/searchForm</t>
    </r>
  </si>
  <si>
    <t>I.5 Publicaţii BDI şi CNCS B pentru ştiinţe umaniste / Publicaţii CNCS C pentru ştiinţele umaniste*</t>
  </si>
  <si>
    <t>Punctaj individual (se împarte punctaj total la numărul de editori + editori asociați)</t>
  </si>
  <si>
    <t>**Punctaj de referință pe criteriu: 400 pentru revistele publicate în străinătate; 200 pentru revistele publicate în țară.</t>
  </si>
  <si>
    <t>BDI în care este indexată revista 
(minim 2)</t>
  </si>
  <si>
    <t>***Dacă la o conferință se raportează mai mulți organizatori principali, punctajul (200) se împarte în mod proporțional la numărul de organizatori principali.</t>
  </si>
  <si>
    <t xml:space="preserve">I.4 Articole* publicate în volume ale conferințelor indexate Thomson ISI (ISI Procedings) 
</t>
  </si>
  <si>
    <r>
      <t xml:space="preserve">Pentru anul </t>
    </r>
    <r>
      <rPr>
        <b/>
        <sz val="10"/>
        <rFont val="Arial Narrow"/>
        <family val="2"/>
      </rPr>
      <t>2016,</t>
    </r>
    <r>
      <rPr>
        <sz val="10"/>
        <rFont val="Arial Narrow"/>
        <family val="2"/>
      </rPr>
      <t xml:space="preserve"> dacă volumul conferinței nu a fost încă indexat, pot fi raportate lucrări numai dacă se face dovada indexării volumelor anterioare ale conferinței (ultima ediție organizată). </t>
    </r>
  </si>
  <si>
    <t>Nr. crt.</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</si>
  <si>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</si>
  <si>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</si>
  <si>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</si>
  <si>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</si>
  <si>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</si>
  <si>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</si>
  <si>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</si>
  <si>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</si>
  <si>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</si>
  <si>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</si>
  <si>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</si>
  <si>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</si>
  <si>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</si>
  <si>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</si>
  <si>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</si>
  <si>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</si>
  <si>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</si>
  <si>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</si>
  <si>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</si>
  <si>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</si>
  <si>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</si>
  <si>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</si>
  <si>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</si>
  <si>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</si>
  <si>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</si>
  <si>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</si>
  <si>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 xml:space="preserve">TOTAL </t>
  </si>
  <si>
    <t>Grad didactic</t>
  </si>
  <si>
    <t>Punctaj de referinta cf grad didactic</t>
  </si>
  <si>
    <t>Balteș Nicolae</t>
  </si>
  <si>
    <t>"Study regarding the assessment of the financial stability of the economic entities”</t>
  </si>
  <si>
    <t>Baltes, Nicolae; Dragoe, Alexandra-Gabriela-Maria</t>
  </si>
  <si>
    <t>FSEC2</t>
  </si>
  <si>
    <t>Bulletin of Taras Shevchenko National University of Kyiv, Еkohomika.</t>
  </si>
  <si>
    <t>11(188)</t>
  </si>
  <si>
    <t>ISSN 1728-2667</t>
  </si>
  <si>
    <t>Septembrie</t>
  </si>
  <si>
    <t>11-15</t>
  </si>
  <si>
    <t>DOAJ, RePEc, EBSCO HOST</t>
  </si>
  <si>
    <t>https://doi.org/10.17721/
1728-2667.2016/188-11/2</t>
  </si>
  <si>
    <t>„Study on appreciation of financial equilibrium in the companies listed on the Bucharest Stock Exchange”</t>
  </si>
  <si>
    <t>Balteş Nicolae, Pavel Ruxandra Maria</t>
  </si>
  <si>
    <t>Revista Economică</t>
  </si>
  <si>
    <t>4</t>
  </si>
  <si>
    <t>ISSN 1582-6260</t>
  </si>
  <si>
    <t>33-43</t>
  </si>
  <si>
    <t>https://doi.org/10.17721/1728-2667.2016/188-11/2</t>
  </si>
  <si>
    <t>The management and the analysis of the commercial banks’ liquidity risk</t>
  </si>
  <si>
    <t>Rodean (Cozma), Maria-Daciana; Balteş, Nicolae; Minculete (Piko), Georgiana-Daniela</t>
  </si>
  <si>
    <t>Revista Economie Teoretică şi Aplicată, Suplimente ECTAP</t>
  </si>
  <si>
    <t>XII Edition</t>
  </si>
  <si>
    <t>iulie</t>
  </si>
  <si>
    <t>251-259</t>
  </si>
  <si>
    <t xml:space="preserve"> EconLit, RePEc, DOAJ, EBSCO Publishing, ICAAP</t>
  </si>
  <si>
    <t>http://store.ectap.ro/suplimente/International_Finance_and_Banking_Conference_FIBA_2016_XIV.pdf</t>
  </si>
  <si>
    <t>"The Evaluation of the Company’s Financial Performance through the Rates of Return”</t>
  </si>
  <si>
    <t>Baltes, Nicolae; Dragoe, Alexandra-Gabriela-Maria, Sebastian-Ilie Dragoe</t>
  </si>
  <si>
    <t>Revista Economie Teoretică și Aplicată, Supplement Ectap (TAE)</t>
  </si>
  <si>
    <t>editia online</t>
  </si>
  <si>
    <t>ISSN 1841-8678 /ISSN 1844-0029</t>
  </si>
  <si>
    <t>84-95</t>
  </si>
  <si>
    <t>“The exchange rates – indicators for assessing the financial performance of the companies from Romania”</t>
  </si>
  <si>
    <t>Balteș Nicolae, Dragoe Alexandra-Gabriela-Maria</t>
  </si>
  <si>
    <t>Studia Universitas Vasile Goldiş Arad, Seria Stiinte Economice</t>
  </si>
  <si>
    <t>ISSN 1584-2339</t>
  </si>
  <si>
    <t>August</t>
  </si>
  <si>
    <t>1-10</t>
  </si>
  <si>
    <t>http://publicatii.uvvg.ro/index.php/studiaeconomia/issue/viewIssue/17/128</t>
  </si>
  <si>
    <t>CONTABILITATEA DEPRECIERII MIJLOACELOR FIXE ÎN VIZIUNE NAŢIONALĂ ŞI INTERNAŢIONALĂ</t>
  </si>
  <si>
    <t>Lilia GRIGOROI, Liliana LAZARI, Nicolae BALTEŞ</t>
  </si>
  <si>
    <t xml:space="preserve">Studia Universitatis Moldaviae </t>
  </si>
  <si>
    <t>2 (92)</t>
  </si>
  <si>
    <t>ISSN 1857-2073, ISSN online 2345-1033</t>
  </si>
  <si>
    <t>noiembrie</t>
  </si>
  <si>
    <t>170-181</t>
  </si>
  <si>
    <t>http://studiamsu.eu/nr-2-92-2016/</t>
  </si>
  <si>
    <t>THE INFLUENCE OF THE MACROECONOMICAL VARIABLES ON THE BANKRUPTCY RATE OF THE ROMANIAN ENTITIES WORKING IN THE AGRICULTURAL SECTOR</t>
  </si>
  <si>
    <t xml:space="preserve">Rodean (Cozma) Maria-Daciana, Baltes Nicolae </t>
  </si>
  <si>
    <t>Revista Studia Universitatis Economics Series, Vasile Goldis  Western University of Arad</t>
  </si>
  <si>
    <t>Issue 2/2016</t>
  </si>
  <si>
    <t>ISSN:1584-2339 (online),2285-3065</t>
  </si>
  <si>
    <t>, DOI: 10.1515/sues-2016-0008</t>
  </si>
  <si>
    <t>iunie</t>
  </si>
  <si>
    <t>16 - 25</t>
  </si>
  <si>
    <t>DOAJ, ProQuest, CEEOL (Central and Eastern European Online Library)</t>
  </si>
  <si>
    <t>http://www.degruyter.com/dg/viewarticle.fullcontentlink:pdfeventlink/$002fj$002fsues.2016.26.issue-1$002fsues-2016-0005$002
fsues-2016-0005.pdf/sues-2016-0005.pdf?t:ac=j$002fsues.2016.26.issue-1$002fsues-2016-0005$002fsues-2016-0005.xml</t>
  </si>
  <si>
    <t>Bazele contabilităţii* –fundamente teoretice şi practice, ediţia a II-a revizuită şi adăugită-
1. Cap. IV – Structuri delimitate de obiectul contabilităţii</t>
  </si>
  <si>
    <t>Nicolae Balteş</t>
  </si>
  <si>
    <t>Editura Tehno Media, Sibiu</t>
  </si>
  <si>
    <t>978-606-12-1134-0</t>
  </si>
  <si>
    <t>Decembrie</t>
  </si>
  <si>
    <t>Bazele contabilităţii –fundamente teoretice şi practice, ediţia a II-a revizuită şi adăugită
2. Cap. V – Documentarea –procedeu al metodei contabilităţii</t>
  </si>
  <si>
    <t>Bazele contabilităţii –fundamente teoretice şi practice, ediţia a II-a revizuită şi adăugită3. 
Cap. VIII – Situaţiile financiare anuale</t>
  </si>
  <si>
    <t>Bazele contabilităţii –fundamente teoretice şi practice, ediţia a II-a revizuită şi adăugită
4. Cap. X – Contul şi dubla înregistrare a operaţiilor financiare</t>
  </si>
  <si>
    <t>Bazele contabilităţii –fundamente teoretice şi practice, ediţia a II-a revizuită şi adăugită
5. Cap. XI – Prezentarea principalelor conturi din planul de conturi general</t>
  </si>
  <si>
    <t>Baltes Nicolae , Rodean Maria-Daciana</t>
  </si>
  <si>
    <t>“Study regarding the financial stability of commercial banks listed on Bucharest Stock Exchange of CAMELS rating outlook.”</t>
  </si>
  <si>
    <t>DT - Córdova Pacheco, Ana ConsueloLópez Villa, Luis Ernesto, Análisis CAMEL y el proceso de toma de decisiones en la Cooperativa San Francisco de Asís Ltda., Journal of International Studies, iulie, 2016</t>
  </si>
  <si>
    <t>http://repositorio.uta.edu.ec/bitstream/123456789/23468/1/T3682M.pdf
http://repositorio.uta.edu.ec/jspui/handle/123456789/23468
http://repo.uta.edu.ec/bitstream/123456789/23468/1/T3682M.pdf</t>
  </si>
  <si>
    <t xml:space="preserve">Baltes Nicolae </t>
  </si>
  <si>
    <t>The Financial Economic Analysis of an Enterprise, revised and completed II-nd edition, “Lucian Blaga” University of Sibiu PH, Sibiu, p.272.</t>
  </si>
  <si>
    <t xml:space="preserve">HADA Teodor, Avram Teodora ,Maria, FINANCIAL PERFORMANCE MEASUREMENT COMPARATIVE STUDY ON THE AVAILABILITY AND PROFIT OF SATURN PLC DURING THE YEARS 2010 – 2014, European Journal of Business and Social Sciences, Vol. 4, No. 11, February 2016.                          P.P.  10 - 24 URL: http://www.ejbss.com/recent.aspx-/ ISSN: 2235 -767X 
</t>
  </si>
  <si>
    <t>https://www.researchgate.net/publication/304771776_FINANCIAL_PERFORMANCE_MEASUREMENT_COMPARATIVE_STUDY_ON_THE_AVAILABILITY_AND_PROFIT_OF_SATURN_PLC_DURING_THE_YEARS_2010_-_2014</t>
  </si>
  <si>
    <t>Baltes Nicolae</t>
  </si>
  <si>
    <t>Aprilie</t>
  </si>
  <si>
    <t>Membru</t>
  </si>
  <si>
    <t>50/10</t>
  </si>
  <si>
    <t>THE 22ND INTERNATIONAL SCIENTIFIC CONFERENCE KNOWLEDGE-BASED ORGANIZATION 9-11.06.2016</t>
  </si>
  <si>
    <t>Iunie</t>
  </si>
  <si>
    <t>http://conference.armyacademy.ro</t>
  </si>
  <si>
    <t>Studia Universitatis Vasile Goldiş Arad</t>
  </si>
  <si>
    <t>http://publicatii.uvvg.ro/index.php/studiaeconomia/pages/view/scientific-board</t>
  </si>
  <si>
    <t>http://iecs.ulbsibiu.ro/download/Committee-iecs-2016.pdf</t>
  </si>
  <si>
    <t>Mai</t>
  </si>
  <si>
    <t>200/50</t>
  </si>
  <si>
    <t>Raportările contabile anuale – Sursa Informațională privind aprecierea performanței financiare a entității economice. Studiu de caz: industria farmaceutică</t>
  </si>
  <si>
    <t>Balteş, Nicolae, Minculete, Georgiana</t>
  </si>
  <si>
    <t>Profesia contabilă din România la a 95-a aniversare – Standarde, Directive şi Reglementări Naţionale, Simpozion „Pavel Ciuce”, ediţia a XIV</t>
  </si>
  <si>
    <t>Octombrie</t>
  </si>
  <si>
    <t>ISSN 2344-2239</t>
  </si>
  <si>
    <t>23-26</t>
  </si>
  <si>
    <t>Study Regarding the Influence of the Economic and Social Factors on the Performance of the Entities from Pharmaceutical Industry, rezumat publicat în volumul conferinței</t>
  </si>
  <si>
    <t>Balteş, Nicolae; Minculete (Piko) Georgiana-Daniela</t>
  </si>
  <si>
    <t>SIMPOZIONULUI DEPARTAMENTULUI DE  FINANŢE – CONTABILITATE Impactul contabilității și fiscalității asupra mediului de afaceri în contextul dezvoltării sustenabile</t>
  </si>
  <si>
    <t>ISBN ELECTRONIC 978-973-144-785-8</t>
  </si>
  <si>
    <t>Consideraţii privind performanţa financiară la entităţile cotate la Bursa de Valori Bucureşti, Comunicări ale conferinței ștințifice internaționale, Ediția a V-a</t>
  </si>
  <si>
    <t>Baltes, Nicolae; Minculete (Piko), Georgiana-Daniela</t>
  </si>
  <si>
    <t>Conferinţa - Paradigma contabilităţii şi auditului: realităţi naţionale, tendinţe regionale şi internaţionale</t>
  </si>
  <si>
    <t>303-309</t>
  </si>
  <si>
    <t>„Studiu privind aprecierea performanței sistemului bancar românesc”</t>
  </si>
  <si>
    <t>Balteș Nicolae, Rodean (Cozma) Maria-Daciana</t>
  </si>
  <si>
    <t>Conferința Științifică Internațională, Ediția a Va, „Paradigma contabilității și auditului, realități naționale, tendințe regionale și internaționale”</t>
  </si>
  <si>
    <t>ISBN volum conferință 978-9975-127-48-6</t>
  </si>
  <si>
    <t>316-322</t>
  </si>
  <si>
    <t xml:space="preserve">Consideraţii privind performanţa financiară la entităţile cotate la Bursa de Valori Bucureşti, </t>
  </si>
  <si>
    <t xml:space="preserve">Balteș Nicolae, Minculete (Piko) Georgiana </t>
  </si>
  <si>
    <t>Baltes Nicolae*</t>
  </si>
  <si>
    <t>ASEM CHISINAU - FACULTATEA DE CONTABILITATE</t>
  </si>
  <si>
    <t>30.03-02.04.2016</t>
  </si>
  <si>
    <t>Comăniciu Carmen</t>
  </si>
  <si>
    <t>The Principles of Fiscal Management - Requirements for Efficient Fiscal Administration</t>
  </si>
  <si>
    <t>articol</t>
  </si>
  <si>
    <t>Comaniciu Carmen</t>
  </si>
  <si>
    <t>978-606-8624-03-7</t>
  </si>
  <si>
    <t>89-97</t>
  </si>
  <si>
    <t>http://www.upm.ro/gidni3/?pag=GIDNI-03/vol03-Soc</t>
  </si>
  <si>
    <t>Funding Needs to Improve the Health Indicators in Romania</t>
  </si>
  <si>
    <t>1582-6260</t>
  </si>
  <si>
    <t>februarie</t>
  </si>
  <si>
    <t>52-66</t>
  </si>
  <si>
    <t>RePeC, Ulrich’s Periodicals Directory, DOAJ, EBSCO</t>
  </si>
  <si>
    <t>http://economice.ulbsibiu.ro/revista.economica/artarchive.php#id681</t>
  </si>
  <si>
    <t>60/30</t>
  </si>
  <si>
    <t>Fiscalitate internațională</t>
  </si>
  <si>
    <t>FSE2</t>
  </si>
  <si>
    <t>Universității "Lucian Blaga" din Sibiu</t>
  </si>
  <si>
    <t>978-606-12-1425-9</t>
  </si>
  <si>
    <t>decembrie</t>
  </si>
  <si>
    <t>Comaniciu Carmen  Bunescu Liliana</t>
  </si>
  <si>
    <t>http://iopscience.iop.org/article/10.1088/1757-899X/127/1/012036</t>
  </si>
  <si>
    <t>http://www.shs-conferences.org/articles/shsconf/abs/2016/06/shsconf_rptss2016_01029/shsconf_rptss2016_01029.html, http://www.shs-conferences.org/articles/shsconf/ref/2016/06/shsconf_rptss2016_01029/shsconf_rptss2016_01029.html</t>
  </si>
  <si>
    <t>http://www.atlantis-press.com/php/pub.php?publication=itsmssm-16</t>
  </si>
  <si>
    <t>http://www.shs-conferences.org/articles/shsconf/abs/2016/06/shsconf_rptss2016_01054/shsconf_rptss2016_01054.html; http://www.shs-conferences.org/articles/shsconf/ref/2016/06/shsconf_rptss2016_01054/shsconf_rptss2016_01054.html</t>
  </si>
  <si>
    <t>Bunesc Liliana               Comaniciu Carmen</t>
  </si>
  <si>
    <t>http://bilig.yesevi.edu.tr/index.php?menu_v=onceki_sayilar_alt&amp;ilgili_sayi=94</t>
  </si>
  <si>
    <t>https://ageconsearch.tind.io/?ln=en</t>
  </si>
  <si>
    <t>http://www.mcser.org/journal/index.php/mjss/issue/view/195; http://www.mcser.org/journal/index.php/mjss/article/view/8643</t>
  </si>
  <si>
    <t>http://sproc.org/ojs/index.php/pntsbs/article/view/408</t>
  </si>
  <si>
    <t>http://www.ectap.ro/supliment/development-as-purpose-of-human-action-new-challenges-for-the-economic-science/25/</t>
  </si>
  <si>
    <t>http://www.seap.usv.ro/annals/ojs/index.php/annals/issue/view/29/showToc; http://www.seap.usv.ro/annals/ojs/index.php/annals/article/view/963/837</t>
  </si>
  <si>
    <t>Bunescu Liliana             Mihaiu Diana                 Comaniciu Carmen</t>
  </si>
  <si>
    <t>Is there a correlation between government expenditures, population, money supply and government revenues, International Journal of Arts &amp; Sciences, No. 4(12)/2011</t>
  </si>
  <si>
    <t>Ni Ketut Anindya Permatasar, A.A.N.B. Dwirandra, Kemampuan Pertumbuhan Ekonomi Memoderasi  Pengaruh Kinerja Keuangan Terhadap Tingkat  Kemiskinan, E-Jurnal Akuntansi Universitas Udayana, Vol.15.1 April(2016): 55-81</t>
  </si>
  <si>
    <t>http://ojs.unud.ac.id/index.php/Akuntansi/issue/view/1860; http://ojs.unud.ac.id/index.php/Akuntansi/article/view/15423</t>
  </si>
  <si>
    <t>http://iss.ucdc.ro/revista.html; http://iss.ucdc.ro/revista-pdf/us27.pdf</t>
  </si>
  <si>
    <t>http://www.bibnat.ro/Catalog-CIP-s87-ro.htm</t>
  </si>
  <si>
    <t>Muntean Neli, Utilizarea medodelor de stabilire a ratingului entității în analiza stabilității financiare (Methods of determining the entity s rating in the financial stability analysis, ASEM Chiinau, Journal Economica, nr. 3 (97), 2016</t>
  </si>
  <si>
    <t>http://ase.md/ro/publicatii/revista-economica.html</t>
  </si>
  <si>
    <t xml:space="preserve">Comaniciu Carmen </t>
  </si>
  <si>
    <t>http://economice.ulbsibiu.ro/revista.economica/editorialboard.php</t>
  </si>
  <si>
    <t>membru comitet științific</t>
  </si>
  <si>
    <t>Revista Academiei Forțelor Terestre</t>
  </si>
  <si>
    <t>http://www2.armyacademy.ro/reviste/bord.html</t>
  </si>
  <si>
    <t>Buletin Științific, Academia Forțelor Terestre</t>
  </si>
  <si>
    <t>http://www.actrus.ro/buletin/bord.html</t>
  </si>
  <si>
    <t>http://iecs.ulbsibiu.ro/</t>
  </si>
  <si>
    <t>membru</t>
  </si>
  <si>
    <t>mai</t>
  </si>
  <si>
    <t>Noaptea cercetătorilor</t>
  </si>
  <si>
    <t>http://economice.ulbsibiu.ro/index.php/ro/cercetare/noaptea-cercetatorilor.html</t>
  </si>
  <si>
    <t>sept.</t>
  </si>
  <si>
    <t>100/20</t>
  </si>
  <si>
    <t>Open cloud platform enabling smart insights on public finance</t>
  </si>
  <si>
    <t>PN-III-P2-2.1-PED-2016-0554</t>
  </si>
  <si>
    <t>Mărginean Silvia</t>
  </si>
  <si>
    <t xml:space="preserve">Orăștean Ramona                Comaniciu Carmen            Mihaiu Diana </t>
  </si>
  <si>
    <t>https://uefiscdi.ro/preview.php?&amp;id=358&amp;wtok=82876f6d15e23d3564d7a7a056bfd06d499b46e5&amp;wtkps=XYxRCgIxDETvkm/BJm02afYOi+AJlq2FRRGhwn6Id7etguLfMPPezCb2KMYG2/18KTCuFjQEHYt5g7ImaIkMoiZiJ8IchpjinLMjERqi07wwnRpXsa2GqUY0WD8VC7zfltT/ldsuBindrofj3osjJXWsXajmt9kRIntEj76NyN2a/hx0Br/g8wU=&amp;wchk=65ffc0f86f17748229bda13b3d59d47387747586</t>
  </si>
  <si>
    <t>The structure of a New Charter of the Taxpayer in Romania</t>
  </si>
  <si>
    <t>octombrie</t>
  </si>
  <si>
    <t>40/20</t>
  </si>
  <si>
    <t>Several coordinates concerning insolvency and insolvability</t>
  </si>
  <si>
    <t>Herciu Mihaela</t>
  </si>
  <si>
    <t>Herciu, M. (2016). ISO 26000–An Integrative Approach of Corporate Social Responsibility</t>
  </si>
  <si>
    <t>Studies in Business and Economics</t>
  </si>
  <si>
    <t>2344-5416</t>
  </si>
  <si>
    <t>10.1515/sbe-2016-0006</t>
  </si>
  <si>
    <t>aprilie</t>
  </si>
  <si>
    <t>73-79</t>
  </si>
  <si>
    <t>EBSCO, RePEC, DOAJ</t>
  </si>
  <si>
    <t>https://www.degruyter.com/view/j/sbe</t>
  </si>
  <si>
    <t>Creating Value–From Corporate Governance to Total Shareholders Return. An Overview</t>
  </si>
  <si>
    <t>Herciu Mihaela, Serban RA</t>
  </si>
  <si>
    <t>10.1515/sbe-2016-0019</t>
  </si>
  <si>
    <t>august</t>
  </si>
  <si>
    <t>36-50</t>
  </si>
  <si>
    <t>60/31</t>
  </si>
  <si>
    <t>Some Insights On The Changing Architecture Of The World’S Top 100 Multinationals</t>
  </si>
  <si>
    <t>Ogrean Claudia, Herciu Mihaela</t>
  </si>
  <si>
    <t>10.1515/sbe-2016-0038</t>
  </si>
  <si>
    <t>90-106</t>
  </si>
  <si>
    <t>60/32</t>
  </si>
  <si>
    <t>CSR Strategies in Emerging Markets: Socially Responsible Decision. In Ethical and Social Perspectives on Global Business Interaction in Emerging Markets.</t>
  </si>
  <si>
    <t>IGI Global</t>
  </si>
  <si>
    <t>978-1-4666-9864-2</t>
  </si>
  <si>
    <t>Herciu, M. (2013). Measuring international competitiveness of Romania by using porter's diamond and revealed comparative advantage. Procedia Economics and Finance, 6, 273-279.</t>
  </si>
  <si>
    <t>Goschin, Z. (2016). ROMANIA’S EXPORTS IN CENTRAL AND EASTERN EUROPEAN COUNTRIES. A GRAVITY MODEL APPROACH. Romanian Journal of Regional Science, 10(2).</t>
  </si>
  <si>
    <t>Google Scholar http://www.rrsa.ro/rjrs/V1021.Goschin.pdf</t>
  </si>
  <si>
    <t>Jian-quan, G. U. O., &amp; Qi-qi, P. A. N. (2016). 基于 PLS 模型的中日服务贸易竞争力比较研究. 日本问题研究, 30(4), 11-18.</t>
  </si>
  <si>
    <t>Google Scholar file:///C:/Users/Utilizator-PC/Downloads/%E5%9F%BA%E4%BA%8EPLS%E6%A8%A1%E5%9E%8B%E7%9A%84%E4%B8%AD%E6%97%A5%E6%9C%8D%E5%8A%A1%E8%B4%B8%E6%98%93%E7%AB%9E%E4%BA%89%E5%8A%9B%E6%AF%94%E8%BE%83%E7%A0%94%E7%A9%B6.pdf</t>
  </si>
  <si>
    <t>Curta, N. C. (2016). COMPETITIVENESS AND PERFORMANCE IN TOURISM. CASE STUDY FOR ROMANIA. Quaestus, (8), 31.</t>
  </si>
  <si>
    <t>Google Scholar http://search.proquest.com/docview/1806553288?pq-origsite=gscholar</t>
  </si>
  <si>
    <t>Bödding, M. (2016). From market development to superior value proposition: a due diligence analysis of providing the engineering and consultancy services of Tebodin Netherlands BV to German industrial market sectors (Master's thesis, University of Twente).</t>
  </si>
  <si>
    <t>Google Scholar http://essay.utwente.nl/70974/1/B%C3%B6dding_MA_BMS.pdf</t>
  </si>
  <si>
    <t>Minović, J., &amp; Lazarević-Moravčević, M. (2016). Konkurentnost balkanskih zemalja: uticaj različitih faktora. Pravci strukturnih promena u procesu pristupanja Evropskoj uniji, 242-259.</t>
  </si>
  <si>
    <t>Google Scholar http://ebooks.ien.bg.ac.rs/991/1/jelena_minovic.pdf</t>
  </si>
  <si>
    <t>Mihaela, H. (2014). A synergistic approach of cross-cultural management and leadership style. Journal of International Studies, 7(2), 106-115.</t>
  </si>
  <si>
    <t>Drozdowski, G. (2016). Emotional components of competence among executives: an empirical study. Economic Annals-XXI, 162.</t>
  </si>
  <si>
    <t xml:space="preserve">Google Scholar </t>
  </si>
  <si>
    <t>Herciu Mihaela &amp; Ogrean Claudia</t>
  </si>
  <si>
    <t>Herciu, M., Ogrean, C. Wealth, Competitiveness, and Intellectual Capital–Sources for Economic Development. Procedia Economics and Finance, v. 27, p. 556-566, 2015</t>
  </si>
  <si>
    <t>RAIANE REAL MARTINELLI, AVALIAÇÃO DA COMPETITIVIDADE E DA INSERÇÃO EM REDES SOCIAIS DOS PISCICULTORES DA UHE CANOAS I, Dissertação apresentada ao Programa de
Pós-Graduação em Agronegócio e
Desenvolvimento da Universidade Estadual
Paulista “Júlio de Mesquita Filho” Câmpus
de Tupã, como requisito para a obtenção do
título de Mestre em Agronegócio e
Desenvolvimento, 2016</t>
  </si>
  <si>
    <t>Google Scholar: https://repositorio.unesp.br/bitstream/handle/11449/137953/martinelli_rr_me_tupa.pdf?sequence=3</t>
  </si>
  <si>
    <t>Herciu Mihaela, Ogrean Claudia &amp; Belascu Lucian</t>
  </si>
  <si>
    <t>Herciu, M., Ogrean, C., &amp; Belascu, L. (2011). A Du Pont Analysis of the 20 Most Profitable
Companies in the World. 2010 International Conference on Business and Economics Research,
I, 45-48.</t>
  </si>
  <si>
    <t xml:space="preserve">Kharatyan, D., Nunes, A., &amp; Lopes, J. C. (2016) FINANCIAL RATIOS AND INDICATORS THAT DETERMINE RETURN ON EQUITY. </t>
  </si>
  <si>
    <t>Google Scholar: http://www.aeca1.org/xviiencuentroaeca/comunicaciones/104a.pdf</t>
  </si>
  <si>
    <t>Herciu, M., Ogrean, C., &amp; Belascu, L. (2011). A Du Pont analysis of the 20 most profitable companies in the world. 2010 International Conference of Business and Economics Research, 1, 45-48. Retrieved from website: https://www.researchgate.net/profile/Mihaela_Herciu/publication/267858608_A_ Du_Pont_Analysis_of_the_20_Most_Profitable_Companies_in_the_World/links/5592705f08ae1e1f9bb 03e1c.pdf</t>
  </si>
  <si>
    <t>van Heerden, C. (2016) Evaluating the feasibility of the ROE and DuPont model as portfolio construction tools: A passive management approach.</t>
  </si>
  <si>
    <t>Google Scholar:  https://www.researchgate.net/profile/Chris_Van_Heerden/publication/307606188_Evaluating_the_feasibility_of_the_ROE_and_DuPont_model_as_portfolio_construction_tools_A_passive_management_approach/links/5841367508ae61f75dd0aa47.pdf</t>
  </si>
  <si>
    <t>Ogrean Claudia &amp; Herciu Mihaela</t>
  </si>
  <si>
    <t>Ogrean, C., &amp; Herciu, M. (2014). “Challenges of the complex global economy on the networked modern enterprise.” Paper presented at the ESD Conference, Vienna, Austria. Retrieved from http://search.proquest.com/docview/1542112054?accountid=35812</t>
  </si>
  <si>
    <t>Ogrean, C., &amp; Herciu, M. (2009). Globalization and the dynamics of competitiveness: A multilevel bibliographical study. Studies in Business and Economics, 126-138</t>
  </si>
  <si>
    <t>http://erepository.uonbi.ac.ke/bitstream/handle/11295/99851/Kyalo_Collaboration%20and%20Firm%20Competitiveness%20Among%20Airlines%20in%20Kenya.pdf?sequence=1&amp;isAllowed=y</t>
  </si>
  <si>
    <t>http://onlinelibrary.wiley.com/doi/10.1111/joms.12124/full</t>
  </si>
  <si>
    <t>Ogrean, C., Herciu, M. i Belascu, L. (2009). Searching for sustainable competitive advantage - from tangibles to intangibles, Journal of US-China Public Administration, nr 6(4), 1-9.</t>
  </si>
  <si>
    <t>http://bazekon.icm.edu.pl/bazekon/element/bwmeta1.element.ekon-element-000171436634</t>
  </si>
  <si>
    <t>Ogrean, C., &amp; Herciu, M. 2010. Globalization and the dynamics of competitiveness- a mulilevel bibliographical study. Studies in Business and Economics ,5.( I), 126-138.</t>
  </si>
  <si>
    <t>http://ejournal.uksw.edu/kelola/article/view/562</t>
  </si>
  <si>
    <t>Ogrean C., Herciu M., Belascu, L.  (2009). Searching for sustainable competitive advantage – from tangibles to intangibles, Journal of US-China Public Administration, Vol. 6(4), s. 1–9</t>
  </si>
  <si>
    <t>http://web.a.ebscohost.com/abstract?direct=true&amp;profile=ehost&amp;scope=site&amp;authtype=crawler&amp;jrnl=1732324X&amp;AN=121088418&amp;h=JusYmU6yiWPL1Z3IatOHXxMo%2bsS6KU5UxUaWE6WhxWYj5DNIHIpCAI7slGQFVE0t5aUjsb2ebPpHZElbJstRSg%3d%3d&amp;crl=c&amp;resultNs=AdminWebAuth&amp;resultLocal=ErrCrlNotAuth&amp;crlhashurl=login.aspx%3fdirect%3dtrue%26profile%3dehost%26scope%3dsite%26authtype%3dcrawler%26jrnl%3d1732324X%26AN%3d121088418; http://www.pszw.edu.pl/images/publikacje/t081_pszw_2016_okreglicka_-_wybrane_aspekty_zarzadzania_kapitalem_ludzkim_sprzyjajace_uczeniu_sie_organizacji.pdf</t>
  </si>
  <si>
    <t>Herciu , M., &amp; Ogrean, C. (2014). Corporate Governance and Behavioral Finance: From Managerial Biases to Irrational Investors. Studies in Business and Economics, 9(1), 66- 72</t>
  </si>
  <si>
    <t>Barón Baquero, J. La confianza en las decisiones de presupuesto de capital: la TIR del comportamiento. Trabajo de Grado. Bogotá D.C
2016</t>
  </si>
  <si>
    <t>Diverde, H. (2016). The European Green Capital Award as a tool for the environmental work in Umeå.</t>
  </si>
  <si>
    <t>Google Scholar: http://www.diva-portal.org/smash/get/diva2:971647/FULLTEXT01.pdf</t>
  </si>
  <si>
    <t>Mihaela, Herciu, &amp; Claudia, Ogrean (2014). Corporate Governance And Behavioral Finance: From Managerial Biases To Irrational Investors. Studies in Business and Economics, 9(1), 66-72</t>
  </si>
  <si>
    <t>TEKIN, B. (2016) Behavioral Biases as An Effective Factor for the Firm Financial Decision-Making: A Literature Review. Journal Of Social Science Research. Vol. 10. No. 2</t>
  </si>
  <si>
    <t>https://cirworld.com/index.php/jssr/article/view/4748; https://www.researchgate.net/profile/Bilgehan_Tekin/publication/312600811_Behavioral_Biases_as_An_Effective_Factor_for_the_Firm_Financial_Decision-Making_A_Literature_Review/links/588601c94585150dde4a816b/Behavioral-Biases-as-An-Effective-Factor-for-the-Firm-Financial-Decision-Making-A-Literature-Review.pdf</t>
  </si>
  <si>
    <t>Herciu, M., Ogrean, C. &amp; Belascu, L., 2011. Culture and National Competitveness. African Journal of Business Management, 5(8), pp. 3056-3062.</t>
  </si>
  <si>
    <t>Le, T., &amp; Wejrot, L. B. P. (2016). Global competitiveness, human capital, and Hofstede’s cultural dimensions: Does culture influence national competitiveness?.</t>
  </si>
  <si>
    <t>Google Scholar: http://www.diva-portal.org/smash/get/diva2:1033472/FULLTEXT02</t>
  </si>
  <si>
    <t>Ogrean, C.; Herciu, M.; Belascu, L. 2009. Searching for sustainable competitive advantage – from tangibles to intangibles, Journal of US-China Public Administration 6(4): 1–9.</t>
  </si>
  <si>
    <t>Małgorzata Okręglicka , Anna Lemańska-Majdzik , Iwona Gorzeń-Mitka (2016). LEARNING ORGANIZATIONS AND THEIR ADAPTABILITY TO MARKET ENVIRONMENT 
. 9
th International Scientific Conference
“Business and Management 2016”
May 12–13, 2016, Vilnius, LITHUANIA
http://www.bm.vgtu.lt. eISSN 2029-929X
eISBN 978-609-457-921-9
Article ID: bm.2016.49
http://dx.doi.org/10.3846/bm.2016.49</t>
  </si>
  <si>
    <t>http://bm.vgtu.lt/index.php/verslas/2016/paper/viewFile/50/50</t>
  </si>
  <si>
    <t>Haris Krishna, Ashok Raj (2016). A STUDY ON CONSUMER BUYING BEHAVIOR ON
SELECTED DURABLE PRODUCTS IN KURNOOL. International Journal of Trade &amp; Global Business Perspectives© Pezzottaite Journals. Volume 5, Number 1, January – March’ 2016
ISSN (Print): 2319-9059, (Online): 2319-9067</t>
  </si>
  <si>
    <t>http://pezzottaitejournals.net/pezzottaite/images/ISSUES/IJTGBPV5N1.pdf</t>
  </si>
  <si>
    <t xml:space="preserve">Almazari, A. A. A (2016) COMPARISON OF FINANCIAL PERFORMANCE BETWEEN SAUDI SAMBA BANK AND JORDANIAN ARAB BANK BY USING DUPONT MODEL. International Journal of Economics, Commerce and Management
United Kingdom Vol. IV, Issue 12, December 2016
Licensed under Creative Common Page 689
 http://ijecm.co.uk/ ISSN 2348 0386
</t>
  </si>
  <si>
    <t>http://ijecm.co.uk/wp-content/uploads/2016/12/41246.pdf</t>
  </si>
  <si>
    <t>http://journals.abc.us.org/index.php/abcra/article/view/954</t>
  </si>
  <si>
    <t>TANTRA, M. DETERMINAN PERINGKAT DAYA SAING GLOBAL: PERBANDINGAN ANTARA NEGARA MAJU DAN BERKEMBANG. FAKULTAS EKONOMI DAN BISNIS
UNIVERSITAS LAMPUNG
BANDAR LAMPUNG
2016</t>
  </si>
  <si>
    <t>http://digilib.unila.ac.id/22701/3/SKRIPSI%20TANPA%20BAB%20PEMBAHASAN.pdf</t>
  </si>
  <si>
    <t>HERCIU MIHAELA</t>
  </si>
  <si>
    <t>STUDIES IN BUSINESS AND ECONOMICS</t>
  </si>
  <si>
    <t>http://www.degruyter.com/view/j/sbe</t>
  </si>
  <si>
    <t>EBSCO, ERIH Plus, DOAJ, REPEC, PROQUEST</t>
  </si>
  <si>
    <t>Editor sef</t>
  </si>
  <si>
    <t>400/200</t>
  </si>
  <si>
    <t>JOURNAL OF INTERNATIONAL BUSINESS AND CULTURAL STUDIES</t>
  </si>
  <si>
    <t>http://www.aabri.com/JIBCSReviewer.pdf</t>
  </si>
  <si>
    <t>RECENZOR</t>
  </si>
  <si>
    <t>MANGEMENT DECISION</t>
  </si>
  <si>
    <t>http://emeraldgrouppublishing.com/products/journals/journals.htm?id=md</t>
  </si>
  <si>
    <t>IECS</t>
  </si>
  <si>
    <t>MAI</t>
  </si>
  <si>
    <t>http://iecs.ulbsibiu.ro/archive/</t>
  </si>
  <si>
    <t>WORLD REVIEW OF BUSINESS RESEARCH</t>
  </si>
  <si>
    <t>http://www.wrbrpapers.com/editorial_board</t>
  </si>
  <si>
    <t>MEMBRU COMITET STIINTIFIC, Editor Asociat</t>
  </si>
  <si>
    <t>WORLD BUSINESS INSTITUTE, CONFERENCE IN South Africa</t>
  </si>
  <si>
    <t>http://www.wbiworldconpro.com/pages/previous_confo/south-africa-conference-2016</t>
  </si>
  <si>
    <t>Contemporary Issue in Theory and Practice of Management, CITPM, POLAND</t>
  </si>
  <si>
    <t>2016</t>
  </si>
  <si>
    <t>APRIL</t>
  </si>
  <si>
    <t>http://citpm.zim.pcz.pl/citpm2016.html</t>
  </si>
  <si>
    <t>MEMBRU COMITET STIINTIFIC</t>
  </si>
  <si>
    <t>IECS 2016</t>
  </si>
  <si>
    <t>Achieving strategic competitiveness through ambidexterity – a new paradigm for organizations facing complexity</t>
  </si>
  <si>
    <t>ERC Advanced Grant 2016</t>
  </si>
  <si>
    <t>Ogrean Claudia</t>
  </si>
  <si>
    <t>TAKING RESPONSIBILITY” – KENDRION CSR IN ORDER TO ACHIEVE RESPONSIBLE COMPETITIVENESS</t>
  </si>
  <si>
    <t>Brătian Vasile</t>
  </si>
  <si>
    <t>Discretionary vs nondiscretionary in fiscal mechanism - non-automatic fiscal stabilisers vs automatic fiscal stabilisers</t>
  </si>
  <si>
    <t>Brătian Vasile; Bucur Amelia; Oprean Camelia; Tănăsescu Cristina</t>
  </si>
  <si>
    <t>Economic Research-Ekonomska Istraživanja</t>
  </si>
  <si>
    <t>Vol. 29</t>
  </si>
  <si>
    <t>Issue 1</t>
  </si>
  <si>
    <t>ISSN: 1331-677x (print) 1848-9664 (online)</t>
  </si>
  <si>
    <t>http://www.tandfonline.com/toc/rero20/29/1?nav=tocList</t>
  </si>
  <si>
    <t>http://dx.doi.org/10.1080/1331677X.2015.1106330</t>
  </si>
  <si>
    <t>1-17</t>
  </si>
  <si>
    <t>0.103</t>
  </si>
  <si>
    <t>BROWNIAN MOVEMENT OF STOCK QUOTES OF THE
COMPANIES LISTED ON THE BUCHAREST STOCK EXCHANGE
AND PROBABILITY RANGES</t>
  </si>
  <si>
    <t>http://economice.ulbsibiu.ro/revista.economica/archive/68101bratian.pdf</t>
  </si>
  <si>
    <t>7-20</t>
  </si>
  <si>
    <t>REPEc</t>
  </si>
  <si>
    <t>http://econpapers.repec.org/article/blgreveco/v_3a68_3ay_3a2016_3ai_3a1_3ap_3a7-20.htm</t>
  </si>
  <si>
    <t>Finanțe cantitative - Evaluarea valorilor mobiliare și gestiunea portofoliului, Capitolul I</t>
  </si>
  <si>
    <t>Brătian Vasile (coordonator); Bucur Amelia</t>
  </si>
  <si>
    <t>ULBS</t>
  </si>
  <si>
    <t>ISBN: 978-606-12-1311-5</t>
  </si>
  <si>
    <t>Finanțe cantitative - Evaluarea valorilor mobiliare și gestiunea portofoliului, Capitolul II</t>
  </si>
  <si>
    <t>Brătian Vasile (coordonator); Bucur Amelia; Opreana Claudiu</t>
  </si>
  <si>
    <t>Finanțe cantitative - Evaluarea valorilor mobiliare și gestiunea portofoliului, Capitolul III</t>
  </si>
  <si>
    <t>Finanțe cantitative - Evaluarea valorilor mobiliare și gestiunea portofoliului, Capitolul IV</t>
  </si>
  <si>
    <t>iSBN: 978-606-12-1311-5</t>
  </si>
  <si>
    <t>Finanțe cantitative - Evaluarea valorilor mobiliare și gestiunea portofoliului, Capitolul V</t>
  </si>
  <si>
    <t>Defining the Concepts of Organization, Economic Organization and Stabilizer from the Perspective of Complex Systems; Procedia Economics and Finance, ELSEVIER, Volume 16, 2014, Pg. 540-547</t>
  </si>
  <si>
    <t xml:space="preserve">Shahram Mirzaei Daryani, Amir Amini; Management and Organizational Complexity; Procedia - Social and Behavioral Sciences, ELSEVIER, 
Volume 230, ISSN: 1877-0428, 2016, 12 septembrie,  Pg. 359-366
</t>
  </si>
  <si>
    <t>http://www.sciencedirect.com/science/article/pii/S1877042816311466</t>
  </si>
  <si>
    <t>Membru în Comitetul Științific</t>
  </si>
  <si>
    <t>Quantity &amp; Quality (QUQU), revistă ISI</t>
  </si>
  <si>
    <t>https://link.springer.com/journal/11135</t>
  </si>
  <si>
    <t>50 (atasat dovada PDF)</t>
  </si>
  <si>
    <t>THE COMPETITIVE ECONOMIC AND SOCIAL ENVIRONMENT
OF THE INTERNATIONAL MARKET</t>
  </si>
  <si>
    <t>Cristescu Marian</t>
  </si>
  <si>
    <t>THE AUDIT OF INTEGRATED COMPUTER SYSTEMS</t>
  </si>
  <si>
    <t>Cristescu Marian Pompiliu</t>
  </si>
  <si>
    <t>Conference: 15th International Conference on Informatics in Economy (IE 2016), Education, Research &amp; Business Technologies
Location: Cluj Napoca, ROMANIA, Date: JUN 02-05, 2016,  PROCEEDINGS OF THE INTERNATIONAL CONFERENCE ON INFORMATICS IN ECONOMY, IE 2016: EDUCATION, RESEARCH &amp; BUSINESS TECHNOLOGIES
Book Series: International Conference on Informatics in Economy
Pages: 289-294
Published: 2016</t>
  </si>
  <si>
    <t>2284-7472</t>
  </si>
  <si>
    <t>289-294</t>
  </si>
  <si>
    <t>http://www.conferenceie.ase.ro/?page_id=584</t>
  </si>
  <si>
    <t>http://www.conferenceie.ase.ro/?page_id=496</t>
  </si>
  <si>
    <t>BUSINESS INTELLIGENCE IN
MICROSOFT SQL SERVER 2008 APPLICATION</t>
  </si>
  <si>
    <t>Revista Academiei Fortelor Terestre</t>
  </si>
  <si>
    <t>XXI</t>
  </si>
  <si>
    <t>4 (84)</t>
  </si>
  <si>
    <t>ISSN 2247-840X ISSN-L 1582-6384 Cod CNCS 328</t>
  </si>
  <si>
    <t>336-342</t>
  </si>
  <si>
    <t>EBSCO, ProQuest Advanced Technologies &amp; Aerospace Journals, ProQuest SciTech Journals, ProQuest Technology Journals</t>
  </si>
  <si>
    <t>http://eds.b.ebscohost.com/eds/pdfviewer/pdfviewer?sid=7ebbfafb-bdf6-4bd8-8064-2d6eb3d40664%40sessionmgr106&amp;vid=0&amp;hid=122</t>
  </si>
  <si>
    <t>USING OLAP DATA CUBES
IN BUSINESS INTELLIGENCE</t>
  </si>
  <si>
    <t>Buletin Stiintific al Academiei Fortelor Terestre</t>
  </si>
  <si>
    <t>2 (42)</t>
  </si>
  <si>
    <t>ISSN 2247-8396 ISSN-L 1224-5178 Cod CNCS 329</t>
  </si>
  <si>
    <t>80-86</t>
  </si>
  <si>
    <t xml:space="preserve">http://eds.b.ebscohost.com/eds/pdfviewer/pdfviewer?sid=60e0b9b0-e261-4176-847a-2a2008422b72%40sessionmgr104&amp;vid=0&amp;hid=122 </t>
  </si>
  <si>
    <t>Traditional Enterprise Business Intelligence Software Compared to Software
as a Service Business Intelligence</t>
  </si>
  <si>
    <t>Marian Pompiliu CRISTESCU</t>
  </si>
  <si>
    <t>Revista ”Informatica Economică”</t>
  </si>
  <si>
    <t>1453-1305</t>
  </si>
  <si>
    <t>DOI: 10.12948/issn14531305/20.1.2016.04</t>
  </si>
  <si>
    <t>39-47</t>
  </si>
  <si>
    <t>DOAJ, Cabell’s Directories of Publishing Oportunuities, EBSCO, ICAAP, Index Copernicus, Index of Information Systems Journals, Inspec, Open J-Gate, ProQuest Central, RePEc, Ulrich’s Periodicals Directory</t>
  </si>
  <si>
    <t>http://revistaie.ase.ro/content/77/04%20-%20Cristescu.pdf</t>
  </si>
  <si>
    <t>CHARACTERISTICS OF OPEN-SOURCE PRODUCTS USED IN THE ACCOUNTING OF SMEs</t>
  </si>
  <si>
    <t>Marian Pompiliu CRISTESCU,Uyar KUMRU</t>
  </si>
  <si>
    <t>106-115</t>
  </si>
  <si>
    <t>DOAJ, EBSCO HOST, RePEc, Ulrichs Web</t>
  </si>
  <si>
    <t>http://economice.ulbsibiu.ro/revista.economica/archive/68408cristescu&amp;kumru.pdf</t>
  </si>
  <si>
    <t>Information systems. Practical approach</t>
  </si>
  <si>
    <t>Marian Pompiliu Cristescu</t>
  </si>
  <si>
    <t>LAP LAMBERT AcademicPublishing</t>
  </si>
  <si>
    <t>978-3-330-01552-4</t>
  </si>
  <si>
    <t>BAZE DE DATE OBIECTUALE</t>
  </si>
  <si>
    <t>Editura Economică</t>
  </si>
  <si>
    <t>978-973-709-798-9</t>
  </si>
  <si>
    <t>Mihaiu, D.M., Opreana, A., Cristescu, M.P.</t>
  </si>
  <si>
    <t>Efficiency, effectiveness and performance  of the public sector</t>
  </si>
  <si>
    <t>https://scholar.google.ro/scholar?start=0&amp;hl=ro&amp;as_sdt=0,5&amp;sciodt=0,5&amp;as_ylo=2015&amp;cites=751337888896601444&amp;scipsc=</t>
  </si>
  <si>
    <t>Cacovean, L.F, Cristescu, M.P., Cristescu, C.I. and Cucu, C.</t>
  </si>
  <si>
    <t>CONSTRUCTION OF A GENERALIZED MODEL FOR DETERMINATION THE BROKER BEHAVIOUR FOR CAPITAL MARKET</t>
  </si>
  <si>
    <t>https://www.researchgate.net/publication/304395956_Formal_Verification_of_Business_Processes_using_Model_Checking</t>
  </si>
  <si>
    <t>Martin, F. M., Ciovica, L., &amp; Cristescu, M. P.</t>
  </si>
  <si>
    <t>Implication of Human Capital in the Development of SMEs through the ICT Adoption</t>
  </si>
  <si>
    <t>https://www.researchgate.net/publication/294085621_Uso_de_las_TIC_en_las_pymes_del_sector_industrial_del_Area_Metropolitana_de_Bucaramanga</t>
  </si>
  <si>
    <t>Revista Informatica Economica</t>
  </si>
  <si>
    <t>http://revistaie.ase.ro/editorial_board.html</t>
  </si>
  <si>
    <t>Editor asociat</t>
  </si>
  <si>
    <t>Journal of Applied Computer Science &amp; Mathematics</t>
  </si>
  <si>
    <t>http://jacs.usv.ro/</t>
  </si>
  <si>
    <t xml:space="preserve">DOAJ
ICAAP
Zentralblatt Math
EBSCO
Ulrich’s Periodical Directory™
Index Copernicus
</t>
  </si>
  <si>
    <t>1+3</t>
  </si>
  <si>
    <t>Journal of Applied Quantitative Methods</t>
  </si>
  <si>
    <t>http://www.jaqm.ro/advisoryboard.php</t>
  </si>
  <si>
    <t>Journal of Applied Business Information Systems</t>
  </si>
  <si>
    <t>http://www.jabis.ro/editorial-board/</t>
  </si>
  <si>
    <t>International Journal of Economic Practices and Theories (IJEPT)</t>
  </si>
  <si>
    <t>http://ijept.org/index.php/ijept/about/editorialPolicies#custom-0</t>
  </si>
  <si>
    <t xml:space="preserve">22nd International Economic Conference - IECS 2015
"ECONOMIC PROSPECTS IN THE CONTEXT OF GROWING
GLOBAL AND REGIONAL INTERDEPENDENCIES"
</t>
  </si>
  <si>
    <t>http://iecs.ulbsibiu.ro</t>
  </si>
  <si>
    <t>recenzor</t>
  </si>
  <si>
    <t>Journal of Mobile, Embedded and Distributed Systems (JMEDS)</t>
  </si>
  <si>
    <t xml:space="preserve">http://jmeds.eu/index.php/jmeds/about/editorialPolicies#custom-1 </t>
  </si>
  <si>
    <t>23rd International Economic Conference - IECS 2016
"THE COMPETITIVE ECONOMIC AND SOCIAL ENVIRONMENT
OF THE INTERNATIONAL MARKET"</t>
  </si>
  <si>
    <t>Jucan Cornel</t>
  </si>
  <si>
    <t>Jucan Cornel Nicolae Jucan Mihaela Sabina</t>
  </si>
  <si>
    <t>Travel and tourism aș a driver of economic recovery, Procedia Economic and Finance, vol. 6, 2013</t>
  </si>
  <si>
    <t>Castro, C, The Impact of the Great Recession and Eurozone debt crises on Portuguese Tourism, European Journal of Applied Business and Management, Vol.2, No.1, 2016</t>
  </si>
  <si>
    <t>http://nidisag.isag.pt/index.php/IJAM/article/view/142</t>
  </si>
  <si>
    <t>Vesela, R, Arabska, E, Zašto bi bezbednosne aspekte trebalo ozbiljnije razmatrati pri razvoju turizma u Srbiji?, TIMS Acta, vol.10, br.1, 2016</t>
  </si>
  <si>
    <t>http://scindeks.ceon.rs/article.aspx?artid=1452-94671601071R</t>
  </si>
  <si>
    <t xml:space="preserve">Popescu, A,  RESEARCH ON THE ECONOMIC EFFICIENCY IN ROMANIA'S TOURISM,  
 Scientific Papers Series Management, Economic Engineering in Agriculture and Rural Development Vol. 16, Issue 1, 2016 PRINT ISSN 2284-7995, E-ISSN 2285-3952 </t>
  </si>
  <si>
    <t>http://managementjournal.usamv.ro/pdf/vol.16_1/Art64.pdf</t>
  </si>
  <si>
    <t xml:space="preserve">国外旅游政策：一个理论研究述评
《华侨大学学报：哲学社会科学版》2016年 第3期 | 孙盼盼 徐金海 夏杰长 华侨大学旅游学院 福建泉州362021 中国社会科学院研究生院 北京102488 中国社会科学院财经战略研究院 北京100836 </t>
  </si>
  <si>
    <t>http://www.cqvip.com/qk/82842x/201603/669334002.html</t>
  </si>
  <si>
    <t>http://scholar.google.ro/scholar?as_ylo=2016&amp;hl=ro&amp;as_sdt=0,5&amp;sciodt=0,5&amp;cites=8108242112625531152&amp;scipsc=</t>
  </si>
  <si>
    <t>Social Responsibility in Tourism
and Sustainable Development, WSEAS TRANSACTIONS on ENVIRONMENT and DEVELOPMENT, Issue 10, Volume 6, October 2010</t>
  </si>
  <si>
    <t>http://journals.sagepub.com/doi/abs/10.1177/1354816616686415</t>
  </si>
  <si>
    <t xml:space="preserve">Jucan Cornel Nicolae </t>
  </si>
  <si>
    <t>Social responsibility, crisis and sustainable development, The Business Review, Cambridge, 2011</t>
  </si>
  <si>
    <t>Farnum, Amy Lynn, Managing Corporate Citizenship: Successes and Challenges to Operationalized Sustainable Practice, ProQuest Dissertations Publishing, 2016. 10014422</t>
  </si>
  <si>
    <t>http://search.proquest.com/openview/129e59a726049cd6da1cc2f012019647/1?pq-origsite=gscholar&amp;cbl=18750&amp;diss=y</t>
  </si>
  <si>
    <t xml:space="preserve">DIMENSIONS AND CHALLENGES OF SOCIAL RESPONSIBILITY, Annales Universitatis Apulensis : Series Oeconomica; Alba Iulia12.1 (2010): 238-247. </t>
  </si>
  <si>
    <t>Sambala, Grace, The role of multinational business corporations to sustainable development : the case of Tanzania Tobacco Processing Ltd, Norwegian University of Life Sciences, 22.11.2016</t>
  </si>
  <si>
    <t>https://brage.bibsys.no/xmlui/handle/11250/2422461</t>
  </si>
  <si>
    <t>Jucan Cornel Nicolae Jucan Mihaela Sabina Rotariu Ilie</t>
  </si>
  <si>
    <t>“The Social Destination”: How Social Media Influences the Organisational Structure of DMOs,  World Academy of Science, Engineering and Technology
International Journal of Social, Behavioral, Educational, Economic, Business and Industrial Engineering Vol:7, No:6, 2013</t>
  </si>
  <si>
    <t xml:space="preserve">Marika Gon, Harald Pechlaner, Social Media and Destination Management Organizations. Digital Natives perspective on destination websites 
 XXVIII Sinergie Annual Conference Referred Electronic Conference Proceeding Management in a Digital World. Decisions, Production, Communication ISBN 97888907394-6-0 9-10 June 2016 - University of Udine (Italy) DOI 10.7433/SRECP.FP.2016.03 </t>
  </si>
  <si>
    <t>http://sinergiejournal.eu/index.php/XXVIII/article/view/1287/983</t>
  </si>
  <si>
    <t>Sanche, D, Social Media marketing en Destinos Turisticos, Situación actual, planificación y prospectiva. Un análisis aplicado a la Comunitat Valenciana, Universidad de Alicante, sept, 2016</t>
  </si>
  <si>
    <t>http://hdl.handle.net/10045/60675</t>
  </si>
  <si>
    <t>Bayraktar, Ahmet, Uslay, Can, Strategic Place Branding Methodologies and Theory for Tourist Attraction, IGI Global, 2016</t>
  </si>
  <si>
    <t>https://books.google.ro/books?hl=ro&amp;lr=&amp;id=lffZDAAAQBAJ&amp;oi=fnd&amp;pg=PA202&amp;ots=kI6gLRRUin&amp;sig=KmOp47FJwUNDGg82EVev8FzftQE&amp;redir_esc=y#v=onepage&amp;q&amp;f=false</t>
  </si>
  <si>
    <t>The ICT Implication on CSR in the Tourism of Emerging Markets, Procedia Economics and Finance
Volume 3, 2012, Pages 702-709</t>
  </si>
  <si>
    <t xml:space="preserve">Petrovic, J, Milicevic, S, Djeri, L, The information and communications technology as a factor of destination competitiveness in transition countries in European Union, Tourism Economics, Sage Journals, 2016 </t>
  </si>
  <si>
    <t>http://journals.sagepub.com/doi/abs/10.1177/1354816616653529</t>
  </si>
  <si>
    <t>The ICT Implication on CSR in the Tourism of Emerging Markets, Procedia Economics and Finance Volume 3, 2012, Pages 702-709</t>
  </si>
  <si>
    <t>Semeradova, T, Nemeckova, J. V., Using a systemic approach to assess Internet marketing communication within hospitality industry, Tourism Management Perspectives 
Volume 20, October 2016, Pages 276–289</t>
  </si>
  <si>
    <t>http://www.sciencedirect.com/science/article/pii/S2211973616300903</t>
  </si>
  <si>
    <t>A Desore, SA Narula, A Zutshi - Corporate Social Performance In The Age Of irresponsibility : cross national perspective, Charlotte, NC : Information Age Publishing Inc., [2016], Series "Contemporary perspectives in corporate social performance and policy"</t>
  </si>
  <si>
    <t>http://scholar.google.ro/scholar?as_ylo=2016&amp;hl=ro&amp;as_sdt=0,5&amp;sciodt=0,5&amp;cites=5653404966589099858&amp;scipsc=</t>
  </si>
  <si>
    <t>Gianpaolo Tomaselli, Monia Melia, Lalit Garg, Vipul Gupta (Thapar University, Patiala, India), Peter Xuereb,  Sandra Buttigieg, Digital and Traditional Tools for Communicating Corporate Social Responsibility: A Literature Review, International Journal of Business Data Communications and Networking (IJBDCN) 12(2), 2016</t>
  </si>
  <si>
    <t>http://www.igi-global.com/article/digital-and-traditional-tools-for-communicating-corporate-social-responsibility/170440</t>
  </si>
  <si>
    <t>Edu, T, Negricea, I, CSR Market Positioning Constructs: From Planning to Action. Evidence from Romanian Internet Service Providers, article in the book The Dynamics of Corporate Social Responsibility, A Critical Approach to Theory and Practice, ISBN: 978-3-319-39088-8 (Print) 978-3-319-39089-5 (Online</t>
  </si>
  <si>
    <t>http://link.springer.com/chapter/10.1007/978-3-319-39089-5_7</t>
  </si>
  <si>
    <t>The Power of Science Communication, Procedia - Social and Behavioral Sciences
Volume 149, 5 September 2014, Pages 461-466</t>
  </si>
  <si>
    <t>Gallois, C și alții, The Language of Science and Social Licence to Operate,  Journal of Language and Social Psychology, 2016, 17 aug</t>
  </si>
  <si>
    <t>http://journals.sagepub.com/doi/abs/10.1177/0261927X16663254</t>
  </si>
  <si>
    <t xml:space="preserve">Mea, M, Newton, A, Uyarra, M, From Science to Policy and Society: Enhancing the Effectiveness of Communication, Frontiers in Marine Science, Front. Mar. Sci., 14 September 2016 | https://doi.org/10.3389/fmars.2016.00168 </t>
  </si>
  <si>
    <t>http://journal.frontiersin.org/article/10.3389/fmars.2016.00168/full</t>
  </si>
  <si>
    <t>The Power of Science Communication, Procedia - Social and Behavioral Sciences Volume 149, 5 September 2014, Pages 461-466</t>
  </si>
  <si>
    <t xml:space="preserve">陈发俊. "科学共同体在科学传播中的伦理责任." 科技管理研究 36.22 (2016): 261-266, </t>
  </si>
  <si>
    <t>http://scholar.google.ro/scholar?as_ylo=2016&amp;hl=ro&amp;as_sdt=0,5&amp;sciodt=0,5&amp;cites=6854461179648634629&amp;scipsc=</t>
  </si>
  <si>
    <t>https://journals.cz/index.php/CBUIC/article/view/809/pdf_76</t>
  </si>
  <si>
    <t>Jucan Cornel Nicolae  Jucan Mihaela Sabina</t>
  </si>
  <si>
    <t>THE IMPACT OF THE ELECTRONIC CULTURE ON ETHICS AND MANAGERIAL CULTURE, Annales Universitatis Apulensis Series Oeconomica, 12(1), 2010</t>
  </si>
  <si>
    <t xml:space="preserve">Eveline, A. &amp; Lina, D., 2016. Organisationskulturens påverkan på tjänstemäns tillgänglighet efter arbetstid : En kvantitativ studie om relationen mellan organisationskultur och behovet av att ständigt vara uppkopplad efter arbetstid. Dissertation. Available at: http://urn.kb.se/resolve?urn=urn:nbn:se:his:diva-12406.
</t>
  </si>
  <si>
    <t>http://www.diva-portal.org/smash/record.jsf?pid=diva2%3A935501&amp;dswid=1586</t>
  </si>
  <si>
    <t xml:space="preserve">Jucan Cornel Nicolae Jucan Mihaela Sabina </t>
  </si>
  <si>
    <t>THE IMPACT OF THE ELECTRONIC CULTURE ON ETHICS AND
MANAGERIAL CULTURE, Annales Universitatis Apulensis Series Oeconomica, 12(1), 2010</t>
  </si>
  <si>
    <t>Leon, Ramona Diana; Tone, Raluca Anne-Marie, The Managerial Culture. A Literature Review, Ovidius University Annals, Series Economic Sciences . 2016, Vol. 16 Issue 2</t>
  </si>
  <si>
    <t>http://web.a.ebscohost.com/abstract?direct=true&amp;profile=ehost&amp;scope=site&amp;authtype=crawler&amp;jrnl=23933127&amp;AN=121978869&amp;h=ujySzGQhOsuR5aCuvmPT%2fHqHoXun9N6E3TV3lReX9aJXmtNyCPyPcCTYjLAn5vFZdyWTR9G%2bg%2bxtbper%2bOOYwQ%3d%3d&amp;crl=c&amp;resultNs=AdminWebAuth&amp;resultLocal=ErrCrlNotAuth&amp;crlhashurl=login.aspx%3fdirect%3dtrue%26profile%3dehost%26scope%3dsite%26authtype%3dcrawler%26jrnl%3d23933127%26AN%3d121978869</t>
  </si>
  <si>
    <t xml:space="preserve">Gender Trends in Tourism Destination,Procedia - Social and Behavioral Sciences
Volume 92, 10 October 2013, Pages 437-444 </t>
  </si>
  <si>
    <t>Velan Kunjuraman and Rosazman Hussin, Women Participation in Ecotourism Development: Are They Empowered?, World Applied Sciences Journal 34 (12): 1652-1658, 2016</t>
  </si>
  <si>
    <t>https://www.researchgate.net/profile/Velan_Kunjuraman3/publication/313101080_Women_Participation_in_Ecotourism_Development_Are_They_Empowered/links/5890260caca272bc14bc6fe6/Women-Participation-in-Ecotourism-Development-Are-They-Empowered.pdf</t>
  </si>
  <si>
    <t>Realitati în glissando – Romani în America</t>
  </si>
  <si>
    <t>Jucan Cornel N</t>
  </si>
  <si>
    <t>Euroeconomia XXI</t>
  </si>
  <si>
    <t>http://www.cciasb.ro/fileadmin/user_upload/euro_economia_nr434_15_ianuarie_2016.pdf</t>
  </si>
  <si>
    <t>434</t>
  </si>
  <si>
    <t>1,7-8</t>
  </si>
  <si>
    <t>Ianuarie</t>
  </si>
  <si>
    <t xml:space="preserve">1841 – 0707 </t>
  </si>
  <si>
    <t>http://www.cciasb.ro/fileadmin/user_upload/euro_economia_nr435_11_februarie_2016.pdf</t>
  </si>
  <si>
    <t>435</t>
  </si>
  <si>
    <t>1,2</t>
  </si>
  <si>
    <t>Februarie</t>
  </si>
  <si>
    <t>http://www.cciasb.ro/fileadmin/user_upload/euro_economia_nr436_4_martie_2016.pdf</t>
  </si>
  <si>
    <t>436</t>
  </si>
  <si>
    <t>Martie</t>
  </si>
  <si>
    <t>http://www.cciasb.ro/fileadmin/user_upload/euro_economia_nr437_8_aprilie_2016.pdf</t>
  </si>
  <si>
    <t>437</t>
  </si>
  <si>
    <t>http://www.cciasb.ro/fileadmin/user_upload/euro_economia_nr439_20_mai_2016.pdf</t>
  </si>
  <si>
    <t>438</t>
  </si>
  <si>
    <t>Sărbătoarea de paște pentru primii emigranți români în America</t>
  </si>
  <si>
    <t>439</t>
  </si>
  <si>
    <t xml:space="preserve">Economiști celebrii ai diasporei </t>
  </si>
  <si>
    <t>http://www.cciasb.ro/fileadmin/user_upload/euro_economia_nr440_10_iunie_2016.pdf</t>
  </si>
  <si>
    <t>440</t>
  </si>
  <si>
    <t>1,5</t>
  </si>
  <si>
    <t xml:space="preserve"> Economiști celebrii ai diasporei – Daniel Spulber</t>
  </si>
  <si>
    <t>http://www.cciasb.ro/fileadmin/user_upload/euro_economia_nr441_1_noiembrie_2016.pdf</t>
  </si>
  <si>
    <t>441</t>
  </si>
  <si>
    <t>Noiembrie</t>
  </si>
  <si>
    <t xml:space="preserve">Noua economie a plasticului: regândirea viitorului plasticului </t>
  </si>
  <si>
    <t>http://www.cciasb.ro/fileadmin/user_upload/euro_economia_nr442_11_noiembrie_2016.pdf</t>
  </si>
  <si>
    <t>442</t>
  </si>
  <si>
    <t>Dimensiunea
dezastrului
ecologic produs
de plastice</t>
  </si>
  <si>
    <t>http://www.cciasb.ro/fileadmin/user_upload/euro_economia_nr443_9_decembrie_2016.pdf</t>
  </si>
  <si>
    <t>443</t>
  </si>
  <si>
    <t>Mârza Bogdan</t>
  </si>
  <si>
    <t>Serbu Razvan, Marza Bogdan, Borza Sorin</t>
  </si>
  <si>
    <t>Sustainability</t>
  </si>
  <si>
    <t>2071-1050</t>
  </si>
  <si>
    <t>http://www.mdpi.com/2071-1050/8/11/1208</t>
  </si>
  <si>
    <t>10.3390/su8111208</t>
  </si>
  <si>
    <t>Agricultural insurances - growth factor for the stability of the agricultural production. Agricultural insurance schemes in some european union member states</t>
  </si>
  <si>
    <t>Marza Bogdan, Angelescu Carmen, Marcuta Liviu</t>
  </si>
  <si>
    <t>Revista Economica</t>
  </si>
  <si>
    <t>ISSN: 1582-6260</t>
  </si>
  <si>
    <t>52-70</t>
  </si>
  <si>
    <t>REPEC, EBSCO, DOAJ, ULRICHSWEB</t>
  </si>
  <si>
    <t>https://ideas.repec.org/a/blg/reveco/v68y2016i6p52-70.html</t>
  </si>
  <si>
    <t>The importance of the information supplied by the farm accountancy data network in preparing the agricultural policies - case study for Romania</t>
  </si>
  <si>
    <t>Marza Bogdan, Marcuta Liviu, Marcuta Alina</t>
  </si>
  <si>
    <t>64-72</t>
  </si>
  <si>
    <t>https://ideas.repec.org/a/blg/reveco/v68y2016i5p64-72.html</t>
  </si>
  <si>
    <t>Bogdan Mârza, Carmen Angelescu, Cristina Tindeche</t>
  </si>
  <si>
    <t>https://www.ripublication.com/ijaes16/ijaesv11n6_10.pdf</t>
  </si>
  <si>
    <t>http://www.tandfonline.com/doi/abs/10.1080/01436597.2015.1129271</t>
  </si>
  <si>
    <t>http://caod.oriprobe.com/articles/48928094/An_Empirical_Study_on_the_Impact_of_Agricultural_Insurance_Decision_on.htm</t>
  </si>
  <si>
    <t>https://dialnet.unirioja.es/descarga/articulo/5454939.pdf</t>
  </si>
  <si>
    <t>Bogdan Mârza, Liviu Mărcuţă, Alina Mărcuţă</t>
  </si>
  <si>
    <t>http://reaser.eu/RePec/rse/wpaper/REASER12_8Manea_p50-55.pdf</t>
  </si>
  <si>
    <t>Marza Bogdan</t>
  </si>
  <si>
    <t>Performanta prin valoare: crearea valorii-deziderat fundamental al performanţei organizaţiilor moderne</t>
  </si>
  <si>
    <t>https://ideas.repec.org/a/blg/reveco/v68y2016i6p91-103.html</t>
  </si>
  <si>
    <t>REVISTA ECONOMICĂ</t>
  </si>
  <si>
    <t>-</t>
  </si>
  <si>
    <t>Membru în comitetul științific</t>
  </si>
  <si>
    <t>http://cercetare.ulbsibiu.ro/nc.php</t>
  </si>
  <si>
    <t>Moldovan Iosif</t>
  </si>
  <si>
    <t>Management fiscal-abordari conceptuale si aspecte practice-</t>
  </si>
  <si>
    <t>ULB Sibiu</t>
  </si>
  <si>
    <t>978-606-12-1268-2</t>
  </si>
  <si>
    <t>XI</t>
  </si>
  <si>
    <t>THE BUDGETARY DEFICIT, THE CHALLENGES OF ECONOMY AND THE PROBLEMS OF FISCALITY IN ROMANIA IN THE YEAR 2016</t>
  </si>
  <si>
    <t>VI</t>
  </si>
  <si>
    <t>IECS  2016</t>
  </si>
  <si>
    <t>Moroșan Adrian</t>
  </si>
  <si>
    <t>Taxation of the real estate in Romania</t>
  </si>
  <si>
    <t>217-223</t>
  </si>
  <si>
    <t>REPEC, EBSCOHOST; DOAJ, ULRICHSWEB</t>
  </si>
  <si>
    <t>https://ideas.repec.org/a/blg/reveco/v68y2016i1p217-223.html</t>
  </si>
  <si>
    <t>Țăran-Moroșan Adrian</t>
  </si>
  <si>
    <t>A Critical Study Concerning the Preparation of the Statement of Cash Flows through the Indirect Method in Romania</t>
  </si>
  <si>
    <t>European Journal of Business and Social Sciences</t>
  </si>
  <si>
    <t>http://www.ejbss.com/Data/Sites/1/vol4no11february2016/ejbss-1687-16-financialperformancemeasurement.pdf</t>
  </si>
  <si>
    <t>The relative strength index revisited</t>
  </si>
  <si>
    <t>Verðmat fyrirtækja</t>
  </si>
  <si>
    <t>http://skemman.is/stream/get/1946/26181/58966/1/JoninaStefansdottir_BS_Lokaverk.pdf</t>
  </si>
  <si>
    <t>Balteș Nicolae, Comaniciu Carmen, Herciu Mihaela, Sava Ralca, Brătian Vasile, Ciuhureanu Alina-Teodora, Țăran-Moroșan Adrian</t>
  </si>
  <si>
    <t>Analiza economico-financiară a întreprinderii</t>
  </si>
  <si>
    <t>Central and Eastern European Online Library</t>
  </si>
  <si>
    <t>https://www.ceeol.com/search/article-detail?id=127528</t>
  </si>
  <si>
    <t>International Journal of Finance, Business, Economics, Marketing and Information Systems</t>
  </si>
  <si>
    <t>http://ase-scoop.org/journals/jBusinessAndEconomics/committee.php</t>
  </si>
  <si>
    <t>International Advisory Board Member</t>
  </si>
  <si>
    <t>Studia Universitatis Babeș-Bolyai Oeconomica</t>
  </si>
  <si>
    <t>https://docs.google.com/a/ulbsibiu.ro/forms/d/e/1FAIpQLSeZBY8_VI0Z0FqisUlj92h8IGmbRhCvyvjMWvrRA9byFgfpyQ/viewform</t>
  </si>
  <si>
    <t>Member of team of reviewers</t>
  </si>
  <si>
    <t>Global Journal of Econimics and Business Finance</t>
  </si>
  <si>
    <t>http://escipub.com/welcome-dr-adrian-morosan/</t>
  </si>
  <si>
    <t>Member of the Editorial Board</t>
  </si>
  <si>
    <t>Journal of Accounting and Taxation</t>
  </si>
  <si>
    <t xml:space="preserve">http://www.academicjournals.org </t>
  </si>
  <si>
    <t>Oprean Stan Camelia</t>
  </si>
  <si>
    <t>Titlul articolului</t>
  </si>
  <si>
    <t>Editura</t>
  </si>
  <si>
    <t xml:space="preserve">Numele si prenumele </t>
  </si>
  <si>
    <t>Perioada</t>
  </si>
  <si>
    <t>Data depunerii</t>
  </si>
  <si>
    <t>TOTAL</t>
  </si>
  <si>
    <t>Nr. pag.</t>
  </si>
  <si>
    <t>Nr. pag. Capitole</t>
  </si>
  <si>
    <t>Denumire proiect</t>
  </si>
  <si>
    <t>ISSN-/ ISBN</t>
  </si>
  <si>
    <t>Punctaj total**</t>
  </si>
  <si>
    <t>Titlul revistei</t>
  </si>
  <si>
    <t>Tipul articolulului (articol, abstract)</t>
  </si>
  <si>
    <t>Anul</t>
  </si>
  <si>
    <t>Site www al revistei</t>
  </si>
  <si>
    <t>Site www</t>
  </si>
  <si>
    <t>Beneficiar</t>
  </si>
  <si>
    <t>Organizatori</t>
  </si>
  <si>
    <t>Director de proiect</t>
  </si>
  <si>
    <t>Punctaj individual</t>
  </si>
  <si>
    <t>**Membru în comitetul științific sau recenzor</t>
  </si>
  <si>
    <t>Punctaj de referință***</t>
  </si>
  <si>
    <t>Punctaj**</t>
  </si>
  <si>
    <t>I.1 Articole* publicate în reviste ISI Thomson cu SRI-scor relativ de influență (găsiți lista la http://www.uefiscdi.gov.ro)</t>
  </si>
  <si>
    <t>Paginile articolului (de la … pana la …)</t>
  </si>
  <si>
    <t>Volumul</t>
  </si>
  <si>
    <t>Numarul</t>
  </si>
  <si>
    <t>Numele revistei</t>
  </si>
  <si>
    <t>DOI articol (Digital object identifier)</t>
  </si>
  <si>
    <t>I.2 Articole* publicate în reviste cotate Thomson ISI cu factor de impact (FI)</t>
  </si>
  <si>
    <t>Adresa web a bazei de date / articolului</t>
  </si>
  <si>
    <t>Luna</t>
  </si>
  <si>
    <t>Punctaj de referință**</t>
  </si>
  <si>
    <t>Manager/responsabil pentru organizarea unui eveniment artistic: 100/40</t>
  </si>
  <si>
    <t>Regie/asistență de regie spectacol: 50/20</t>
  </si>
  <si>
    <t>Roluri în spectacole în țară / în Sibiu: 60/30</t>
  </si>
  <si>
    <t>Regie/asistență de regie spectacol: 300/40</t>
  </si>
  <si>
    <t>Roluri în filme/spectacole : 1000/200</t>
  </si>
  <si>
    <t>*Se raportează inclusiv articolele susținute la conferințe, publicate ca rezumate în reviste cotate ISI și recenziile publicate în ISI - AHCI (pentru domeniul Științe Umaniste)</t>
  </si>
  <si>
    <t>ISBN/ ISSN</t>
  </si>
  <si>
    <t>Punctaj individual (se imparte punctaj total la nr de autori din țară)</t>
  </si>
  <si>
    <t>Punctaj individual (se împarte la nr. autorilor din țară)</t>
  </si>
  <si>
    <t>Titlul volumului, denumirea conferintei și locul de desfășurare, site www</t>
  </si>
  <si>
    <t>Lucrarea citată (titlu, revistă/editură, volum, număr, an apariție)</t>
  </si>
  <si>
    <t xml:space="preserve">Publicația în care este citată  lucrarea:  autori, titlul articolului, titlul revistei,volumul, numărul, ISSN, anul și luna publicării </t>
  </si>
  <si>
    <t xml:space="preserve">**Punctaj de referință pentru un articol: 150 </t>
  </si>
  <si>
    <t>Membri</t>
  </si>
  <si>
    <t xml:space="preserve">*Se iau în calcul doar proiectele pentru care există la Serviciul CDIPI o copie a contractului și dovada existenței banilor în evidența financiară a ULBS </t>
  </si>
  <si>
    <t>BĂNĂDUC, Doru, et al. "HUMAN IMPACT ON TÂRNAVA MARE RIVER AND ITS EFFECTS ON BIODIVERSITY." Acta Oecologica Carpatica 9 (2016).</t>
  </si>
  <si>
    <t>http://web.a.ebscohost.com/abstract?direct=true&amp;profile=ehost&amp;scope=site&amp;authtype=crawler&amp;jrnl=20657064&amp;AN=115127985&amp;h=EGJevjlIBd8HikFNREQZr3FmnuxXvgqo1sdS0soia%2fCiHYnF9Fhqd1YtfEkX4SLrjTZvw2UhwVyUHrYL35zNrA%3d%3d&amp;crl=c&amp;resultNs=AdminWebAuth&amp;resultLocal=ErrCrlNotAuth&amp;crlhashurl=login.aspx%3fdirect%3dtrue%26profile%3dehost%26scope%3dsite%26authtype%3dcrawler%26jrnl%3d20657064%26AN%3d115127985</t>
  </si>
  <si>
    <t>C Oprean</t>
  </si>
  <si>
    <t>Tendinţe actuale în managementul capitalurilor organizaţiilor moderne
Departamentul Editorial-Poligrafic al ASEM, 2008</t>
  </si>
  <si>
    <t>Nelea, C. H. I. R. I. L. O. V. "Specific Restrictions And Theoretical Background For Joint-Stock Company Equity." Revista Economică 68.1 (2016).</t>
  </si>
  <si>
    <t>http://economice.ulbsibiu.ro/revista.economica/archive/68103chirilov.pdf</t>
  </si>
  <si>
    <t>Testing the financial market informational efficiency in emerging states
Review of Applied Socio-Economic Research 4 (2), 181-190</t>
  </si>
  <si>
    <t xml:space="preserve">Marques, Thales Batiston, and Nelson Seixas dos Santos. "Do Political News Affect Financial Market Returns? Evidences from Brazil.", 2016, International Journal of Management, Accounting and Economics
Vol. 3, No. 10, October, 2016
</t>
  </si>
  <si>
    <t>http://www.ijmae.com/files/accepted/541_final.pdf</t>
  </si>
  <si>
    <t>Works, Richard Floyd. Econometric modeling of exchange rate determinants by market classification: An empirical analysis of Japan and South Korea using the sticky-price monetary theory. Diss. Capella University, 2016.</t>
  </si>
  <si>
    <t>http://search.proquest.com/openview/1323b45cbc113aec1644a5e5ebe7b3f6/1?pq-origsite=gscholar&amp;cbl=18750&amp;diss=y</t>
  </si>
  <si>
    <t>Batiston Marques, Thales, and Nelson Seixas dos Santos. "Do Political News Affect Financial Market Returns? Evidences from Brazil." (2016): 545-571.</t>
  </si>
  <si>
    <t>https://mpra.ub.uni-muenchen.de/75530/</t>
  </si>
  <si>
    <t>Kabbani, Abdul Latif. Efficiency of Bursa Malaysia: Analysing Islamic Indices and their Counterparties. Diss. Universidade Católica Portuguesa, 2016.</t>
  </si>
  <si>
    <t>**Punctaj: 40/20 pentru lucrarea publicată/susținută  la o conferință desfășurată  în străinătate/în țară</t>
  </si>
  <si>
    <t>Data intrării în vigoare a contractului</t>
  </si>
  <si>
    <t>Data expirării contractului</t>
  </si>
  <si>
    <t>Titlul volumului</t>
  </si>
  <si>
    <t xml:space="preserve">*Se va verifica afilierea ULBS a autorului / autorilor. </t>
  </si>
  <si>
    <t xml:space="preserve">*Programe europene H2020, respectiv PN3 etc. - mimin 60%  din punctajul maxim. După caz, pot fi atasate alte dovezi dacă nu există liste cu punctaje afișate </t>
  </si>
  <si>
    <t>I.25. Lucrări prezentate sau publicate în volumele conferințelor organizate în străinătate/în țară*</t>
  </si>
  <si>
    <t>Luna (Ian-Dec)</t>
  </si>
  <si>
    <t xml:space="preserve">*Se raportează doar articolele cu SRI&gt;0.1, nu și rezumatele (rezumatele conferințelor ISI se raportează la indicatorul I4). </t>
  </si>
  <si>
    <t>*Se va verifica afilierea ULBS a autorului / autorilor. Se împarte punctajul la numărul autorilor din țară. Pentru autorii din străinatate se menționează în paranteză instituția</t>
  </si>
  <si>
    <t>Numele și prenumele autorilor</t>
  </si>
  <si>
    <t>Numărul</t>
  </si>
  <si>
    <t>ISSN-ul revistei (format tipărit, electronic)</t>
  </si>
  <si>
    <t>Link către articol pe site - ul revistei</t>
  </si>
  <si>
    <t>Paginile articolului (de la … până la …)</t>
  </si>
  <si>
    <t>Anul publicării</t>
  </si>
  <si>
    <t>Luna publicării</t>
  </si>
  <si>
    <t>SRI revista (la momentul completării)</t>
  </si>
  <si>
    <t>FI revista (la momentul completării)</t>
  </si>
  <si>
    <t>Punctaj individual (se împarte punctaj total la nr de autori din țară)</t>
  </si>
  <si>
    <t xml:space="preserve">*Se raportează doar articolele, nu și rezumatele (rezumatele conferințelor ISI se raportează la indicatorul I4). </t>
  </si>
  <si>
    <t xml:space="preserve">I.3 Articole* publicate în reviste indexate Thomson ISI (fără factor de impact). Master journal list: http://ip-science.thomsonreuters.com/mjl/ </t>
  </si>
  <si>
    <t>*Se raportează doar articolele, nu și rezumatele (rezumatele conferințelor ISI se raportează la indicatorul I4)</t>
  </si>
  <si>
    <t>*Se va verifica afilierea ULBS a autorului / autorilor. Se împarte punctajul la numărul autorilor din țară. Pentru autorii din străinătate se menționează în paranteză instituția</t>
  </si>
  <si>
    <t xml:space="preserve">Titlul volumului, titlul conferinței, locul și perioada de desfășurare </t>
  </si>
  <si>
    <t>Site www al conferinței</t>
  </si>
  <si>
    <t xml:space="preserve">*Se raportează doar articolele, nu și rezumatele. </t>
  </si>
  <si>
    <t xml:space="preserve">Baza de date în care este indexată revista </t>
  </si>
  <si>
    <t>Cabell's Directory
Celdes
CNPIEC
EBSCO (relevant databases)
EBSCO Discovery Service
Google Scholar
Index Copernicus
J-Gate
Naviga (Softweco)
Primo Central (ExLibris)
Research Papers in Economics (RePEc)
Summon (Serials Solutions/ProQuest)
TDOne (TDNet)
Ulrich's Periodicals Directory/ulrichsweb
WorldCat (OCLC)</t>
  </si>
  <si>
    <t>editor sef</t>
  </si>
  <si>
    <t>Oprean Camelia</t>
  </si>
  <si>
    <t>"Ekonomski pogledi" journal ("Economic Outlook") (ISSN 1450-7951)</t>
  </si>
  <si>
    <t>http://www.ekonomskipogledi.pr.ac.rs/medjunarodni%20recenzioni%20odbor.html</t>
  </si>
  <si>
    <t>Recenzor</t>
  </si>
  <si>
    <t>Economics World (ISSN 2328-7144)</t>
  </si>
  <si>
    <t>http://www.davidpublishing.com/journals_info.asp?jId=1902</t>
  </si>
  <si>
    <t>Conferința Științifică Internațională SAMRO, Paltinis</t>
  </si>
  <si>
    <t>http://conferences.ulbsibiu.ro/samro2016/</t>
  </si>
  <si>
    <t>membru in comitet științific</t>
  </si>
  <si>
    <t>Fractals</t>
  </si>
  <si>
    <t>Quality Quantity</t>
  </si>
  <si>
    <t>http://www.editorialmanager.com/ququ/default.aspx</t>
  </si>
  <si>
    <t>http://www.tandfonline.com/loi/rero20</t>
  </si>
  <si>
    <t xml:space="preserve">Information and its Entropy, a Measure of Market Complexity  </t>
  </si>
  <si>
    <t>Challenges, Performances and Tendencies in the Organisation Management, Ed. World Scientific, Conferinta SAMRO, Murighiol</t>
  </si>
  <si>
    <t>feb</t>
  </si>
  <si>
    <t>978-981-4656-01-6</t>
  </si>
  <si>
    <t>159-166</t>
  </si>
  <si>
    <t>Applying informational entropy to the field of metallurgy</t>
  </si>
  <si>
    <t>Oprean Camelia, Tanasescu C., Dobrota G.</t>
  </si>
  <si>
    <t>Mettalurgy</t>
  </si>
  <si>
    <t>0543-5846</t>
  </si>
  <si>
    <t>135-138</t>
  </si>
  <si>
    <t>Emerging Sources Citation Index (ESCI) (Web of Science Core Collection), Scopus, DOAJ, Cabells</t>
  </si>
  <si>
    <t>http://hrcak.srce.hr/search/?stype=1&amp;c[0]=article_search&amp;t[0]=Applying+informational+entropy+to+the+field+of+metallurgy&amp;s=score&amp;st=desc&amp;r=10&amp;next=1&amp;search_facets_block=Filtriraj+prema%3A%C4%8Casopisu++Metalurgija+%5B1%5DAutoru++Dobrot%C4%83%2C+G.+%5B1%5D++Oprean%2C+C.+%5B1%5D++T%C4%83n%C4%83sescu%2C+C.+%5B1%5DVrsti+rada++Pregledni+rad+%5B1%5DGodini+objave++2016+%5B1%5DJeziku+rada++engleski+%5B1%5DKlju%C4%8Dnim+rije%C4%8Dima++Romania+%5B1%5D++informational+entropy+%5B1%5D++market+efficiency+%5B1%5D++metallurgical+industry+%5B1%5DPodru%C4%8Dju+znanosti+%C4%8Dasopisa++Tehni%C4%8Dke+znanosti+%5B1%5DPolju+znanosti+%C4%8Dasopisa++Metalurgija+%5B1%5D&amp;lang=en</t>
  </si>
  <si>
    <t>*Se raportează doar articolele, nu și recenziile (recenziile publicate în ISI journals se raportează la indicatorul I4)</t>
  </si>
  <si>
    <t>Titlul cărții</t>
  </si>
  <si>
    <t>ISBN-ul cărții</t>
  </si>
  <si>
    <t>Titlul cărții, indicare capitol</t>
  </si>
  <si>
    <t>Numele și prenumele editorilor</t>
  </si>
  <si>
    <t>I.12. Citări* în bazele de date recunoscute de comisia CNATDCU aferentă domeniului</t>
  </si>
  <si>
    <t>Baza de date în care este citată lucrarea (link)</t>
  </si>
  <si>
    <t>Titlul brevetului/ Numărul</t>
  </si>
  <si>
    <t>** Punctele alocate pentru o inovație: 20</t>
  </si>
  <si>
    <t>Data implementării</t>
  </si>
  <si>
    <t>Numele și prenumele</t>
  </si>
  <si>
    <t>Denumirea evenimentului național, locul și perioada desfășurării</t>
  </si>
  <si>
    <t>Site www al manifestării (se recomandă)</t>
  </si>
  <si>
    <t>Denumirea evenimentului internațional, locul și perioada desfășurării</t>
  </si>
  <si>
    <t>Site www al manifestării</t>
  </si>
  <si>
    <t>Denumirea revistei internaționale</t>
  </si>
  <si>
    <t>Numar editori asociați din țară</t>
  </si>
  <si>
    <t>Funcția în cadrul comitetului editorial (editor șef sau editor asociat)</t>
  </si>
  <si>
    <t>Denumirea revistei / conferinței internaționale și locul de desfășurare</t>
  </si>
  <si>
    <t>Anul desfășurării conferinței</t>
  </si>
  <si>
    <t>Luna desfășurării conferinței</t>
  </si>
  <si>
    <t>Site www al revistei / conferinței</t>
  </si>
  <si>
    <t xml:space="preserve">Funcția în cadrul comitetului științific </t>
  </si>
  <si>
    <t>*Se raportează doar conferințele într-o limbă de circulație internațională</t>
  </si>
  <si>
    <t>Denumirea conferinței internaționale</t>
  </si>
  <si>
    <t>Funcția în cadrul comitetului științific (Organizator principal sau membru)</t>
  </si>
  <si>
    <t>Denumirea conferinței naționale</t>
  </si>
  <si>
    <t>Funcția în cadrul comitetului științific (organizator principal sau membru)</t>
  </si>
  <si>
    <t>Denumire competiție</t>
  </si>
  <si>
    <t>site www cu rezultatele competiției</t>
  </si>
  <si>
    <t>Anul în care s-au afișat rezultatele</t>
  </si>
  <si>
    <t>Luna în care s-au afișat rezultatele</t>
  </si>
  <si>
    <t>Volumul / numărul</t>
  </si>
  <si>
    <t>Paginile (de la … până la …)</t>
  </si>
  <si>
    <t>**Se acordă 100 ore pentru fiecare stagiu</t>
  </si>
  <si>
    <t>*Se raportează doar articolele, nu și recenziile (recenziile publicate în reviste ERIH - INT1 se raportează la indicatorul I4, iar cele publicate în INT2 la I5)</t>
  </si>
  <si>
    <t>*Se va verifica afilierea ULBS a autorului / autorilor. Se împarte punctajul la numărul autorilor din țară. Pentru autorii din străinătate se menționează în paranteză instituția.</t>
  </si>
  <si>
    <t>http://apps.webofknowledge.com/full_record.do?product=WOS&amp;search_mode=GeneralSearch&amp;qid=6&amp;SID=N1YO3n71xB1uRjv5aXa&amp;page=1&amp;doc=2</t>
  </si>
  <si>
    <t>Chinese Currency Internationalization 
– Present and Expectations, Procedia 
Economics and Finance, 06, 2013, pp. 683-687</t>
  </si>
  <si>
    <t>Hilyatu Millati Rusdiyah, Ahmad Syaifuddin Zuhri, Internationalization of Renminbi as A Response of China's Economic Development, Proceeding of the 2nd International Seminar and Conference on Global Issues (ISCoGI) 2016: European and Asian in the Age of Globalization: Cooperation and Challenge, Wahid Hasyim University, Semarang, Indonesia, Nov. 25-26, 2016, Paper No. B.15</t>
  </si>
  <si>
    <t>http://www.publikasiilmiah.unwahas.ac.id/index.php/ISC/article/view/1684/1759</t>
  </si>
  <si>
    <t>The  Lending  Arrangements  of  the  IMF  in  European  Union  in Times of Crisis - Characteristics and Evolutions, Studies in Business and Economics, 9 (1), 2014, pp. 134-141</t>
  </si>
  <si>
    <t>Ana Perišić, EFIKASNOST MMF - ovih PROGRAMA ZA PREMOŠĆIVANJE FINANCIJSKE KRIZE U ODABRANIM ZEMLJAMA SREDNJE I ISTOČNE EUROPE, DIPLOMSKI RAD, Split, 2016</t>
  </si>
  <si>
    <t>https://repozitorij.efst.unist.hr/islandora/object/efst%3A52/datastream/PDF/view</t>
  </si>
  <si>
    <t>Review of Business and Finance Studies</t>
  </si>
  <si>
    <t>http://www.theibfr.com/ARCHIVE/RBFS-V7N2-2016.pdf</t>
  </si>
  <si>
    <t>International Journal of Business and Finance Research</t>
  </si>
  <si>
    <t>http://www.theibfr.com/ARCHIVE/IJBFR-V10N3-2016.pdf</t>
  </si>
  <si>
    <t>Global Journal of Business Research</t>
  </si>
  <si>
    <t>http://www.theibfr.com/ARCHIVE/GJBR-V10N3-2016.pdf</t>
  </si>
  <si>
    <t>Applied Economics and Finance</t>
  </si>
  <si>
    <t>http://redfame.com/journal/index.php/aef/about/editorialTeam</t>
  </si>
  <si>
    <t>Journal of Finance, Business, Economics, Marketing and Information System</t>
  </si>
  <si>
    <t xml:space="preserve">International Journal of Finance and Banking Research </t>
  </si>
  <si>
    <t>http://www.sciencepublishinggroup.com/journal/editorialboard?journalid=393</t>
  </si>
  <si>
    <t xml:space="preserve">Orăștean Ramona </t>
  </si>
  <si>
    <t>septembrie</t>
  </si>
  <si>
    <t xml:space="preserve">Orăștean Ramona, Comaniciu Carmen, Mihaiu Diana </t>
  </si>
  <si>
    <t>Petrașcu Daniela</t>
  </si>
  <si>
    <t>Petrașcu Daniela; Păcurariu Ioana</t>
  </si>
  <si>
    <t>Revista economică</t>
  </si>
  <si>
    <t>173 - 187</t>
  </si>
  <si>
    <t>RePEc; EBSCO HOST;DOAJ; ULRICHS WEB.</t>
  </si>
  <si>
    <t>http://economice.ulbsibiu.ro/revista.economica/archive/68212petrascu&amp;pacurariu.pdf</t>
  </si>
  <si>
    <t>Petrașcu Daniela; Dobre Elena;</t>
  </si>
  <si>
    <t>Buletin of TARAS SHEVCHENKO NATIONAL UNIVERSITY OF KYIV - ECONOMICS-</t>
  </si>
  <si>
    <t>1728-3817</t>
  </si>
  <si>
    <t>22-26</t>
  </si>
  <si>
    <t>http://bulletin-econom.univ.kiev.ua/wp-content/uploads/2017/01/188.pdf</t>
  </si>
  <si>
    <t>Ethics in accountingprofession theorethical and practical valences etica</t>
  </si>
  <si>
    <t>The Internal Audit As Cognitive Process</t>
  </si>
  <si>
    <t>AUDITUL INTERN DE LA TEORIE LA PRACTICĂ</t>
  </si>
  <si>
    <t xml:space="preserve">Editura Universității ”Lucian Blaga” </t>
  </si>
  <si>
    <t>978-606-12-1363-4</t>
  </si>
  <si>
    <t xml:space="preserve">146 + 90 pagini anexe </t>
  </si>
  <si>
    <t>Petrașcu Daniela; Tieanu Alexandra</t>
  </si>
  <si>
    <t>”The Rol of Internal Audit in Fraud Prevention and Detection” (Procedia Economics and Finance ELSEVIER, volumul 16, 2014 - pag. 489-497)</t>
  </si>
  <si>
    <t>Machala : Universidad Técnica de Machala - sept. 2016; ORTEGA PANDO ROSA ELIZABETH; Evaluación del control interno para la planificación y ejecución del examen especial a la cuenta inventario y su respectivo informe</t>
  </si>
  <si>
    <t>http://repositorio.utmachala.edu.ec/handle/48000/9221</t>
  </si>
  <si>
    <t>Iranian Journal of Management Studies (IJMS)Saeed Bazrafshan;Exploring expectation gap among independent auditors' points of view and university students about importance of fraud risk components; vol 9(2) 2016; ISSN print: 2008 - 7055; ISSN online 2345 - 3745, pag 305-331</t>
  </si>
  <si>
    <t>https://ijms.ut.ac.ir/article_56411.html</t>
  </si>
  <si>
    <t xml:space="preserve">Petrașcu Daniela; </t>
  </si>
  <si>
    <t>Audit intern [Internal Audit]. Lucian Blaga University Press, Sibiu.(2013)</t>
  </si>
  <si>
    <t xml:space="preserve">Budac, C., Baltador, L. &amp; Petraşcu, D. </t>
  </si>
  <si>
    <t>The understanding of branding process as a management tool that helps the companies to differentiate on the market. Revista Economică; 2012</t>
  </si>
  <si>
    <t xml:space="preserve">Stellenbosch University; Debie Human; THE INFLUENCE OF CAUSE-RELATED MARKETING; 
CAMPAIGN STRUCTURAL ELEMENTS ON
CONSUMER INTENTION, ATTITUDE AND PERCEPTION; dec. 2016Dissertation presented for the degree of Doctor of Commerce in the Faculty of Economic and
Management Sciences at Stellenbosch University. 
</t>
  </si>
  <si>
    <t>file:///C:/Users/USER/Downloads/human_influence_2016.pdf</t>
  </si>
  <si>
    <t>ADIS ABABA UNIVERSITY ETHIOPIA; ALEMAYEHU ETANA;THE ROLE OF INTERNAL AUDIT IN DETECTING FRAUD: THE CASE
OF ETHIOPIAN BUDGETARY PUBLIC SECTORS; January 2016</t>
  </si>
  <si>
    <t>http://etd.aau.edu.et/bitstream/123456789/11268/1/Alemayehu%20%20Etana.pdf</t>
  </si>
  <si>
    <t>Petrașcu Daniela; Tamas Attila</t>
  </si>
  <si>
    <t>(2013), “Internal Audit versus Internal Control and Coaching”, Procedia Economics and Finance, Published by Elsevier, vol. 6, 694-702.</t>
  </si>
  <si>
    <t xml:space="preserve">Journal of Public Administration, Finance and Law;Paula-Andreea TERINTE; CONTENT ANALYSIS OF CEO STATEMENT AND AUDITOR`S
RECOMMENDATION: A CASE STUDY OF BANCA
TRANSILVANIA nr. 9/2016
</t>
  </si>
  <si>
    <t>http://www.jopafl.com/uploads/issue9/CONTENT_ANALYSIS_OF_CEO_STATEMENT_AND_AUDITOR_RECOMMENDATION.pdf</t>
  </si>
  <si>
    <t xml:space="preserve"> (2014), “The role of Internal Audit in Fraud Prevention and Detection”, Procedia Economics and Finance, Published by Elsevier, vol. 16, 487-497.</t>
  </si>
  <si>
    <t>(2013). Internal Audit versus Internal Control and Coaching, Procedia Economics and Finance Vol. 6 pp. 694 – 702, access online at www.sciencedirect.com on 20th May, 2016.</t>
  </si>
  <si>
    <t>Journal of Financial Crime Causes, effects and deterrence of insurance fraud: evidence from Ghana Isaac Akomea-Frimpong, Charles Andoh, Eric Dei Ofosu-Hene,Journal of Financial Crime
Vol. 23 No. 4, 2016
pp. 678-699
© Emerald Group Publishing Limited
1359-0790
DOI 10.1108/JFC-11-2015-0062</t>
  </si>
  <si>
    <t>http://www.emeraldinsight.com/doi/pdfplus/10.1108/JFC-11-2015-0062</t>
  </si>
  <si>
    <t>(2013). Internal Audit versus Internal Control and Coaching, International Economic Conference of Sibiu 2013 Post Crisis Economy: Challenges and Opportunities, Vol. 6, pp. 694–702 [14]</t>
  </si>
  <si>
    <t>MahpiansyahInspektorat Pemerintah Provinsi Jambi
Jl. Letjen M.T.Haryono No.2 Telanai Pura Jambi.
mahpiansyah@gmail.comDAMPAK TINDAK LANJUT DAN
UKURAN AUDIT TERHADAP
KUALITAS AUDIT ; THE EFFECT OF AUDIT
FOLLOW-UP AND SIZES ON
THE AUDIT QUALITY; JURNAL TATA KELOLA &amp; AKUNTABILITAS KEUANGAN NEGARAVolume 2, Nomor 2, Desember 2016: 195 - 211</t>
  </si>
  <si>
    <t>file:///C:/Users/USER/Downloads/64-200-1-PB.pdf</t>
  </si>
  <si>
    <t xml:space="preserve">Research Journal of Finance and Accounting; The Impact of Internal Control on the Performance of
Faith-Based NGOs in Accra; Moses Oppong, Alexander Owiredu,Virgil Nbellah Abedana,Evans Asante (Ghana)ISSN 2222-1697 (Paper) ISSN 2222-2847 (Online) Vol.7, No.12, 2016 
</t>
  </si>
  <si>
    <t>http://www.iiste.org/</t>
  </si>
  <si>
    <t>”THE COMPETITIVE ECONOMIC AND SOCIAL ENVIRONMENT OF THE INTERNATIONAL MARKET"</t>
  </si>
  <si>
    <t>Petria Nicolae</t>
  </si>
  <si>
    <t>Financial Stability and Concentration: Evidence from Emerging Europe</t>
  </si>
  <si>
    <t>Transformations in Business &amp; Economics </t>
  </si>
  <si>
    <t>3C(39C),2016</t>
  </si>
  <si>
    <t>ISSN1648-4460</t>
  </si>
  <si>
    <t>http://www.transformations.knf.vu.lt/40</t>
  </si>
  <si>
    <t>376-396</t>
  </si>
  <si>
    <t>0,462</t>
  </si>
  <si>
    <t>THE CONSEQUENCES OF THE FINANCIAL CRISIS ON THE ROMANIAN BANKING SYSTEM</t>
  </si>
  <si>
    <t>Nicolae Petria</t>
  </si>
  <si>
    <t>FSE</t>
  </si>
  <si>
    <t>ISSN1582-6260</t>
  </si>
  <si>
    <t>114-126</t>
  </si>
  <si>
    <t>REPEC, EBSCO, DOAJ,ULRICS</t>
  </si>
  <si>
    <t>http://economice.ulbsibiu.ro/revista.economica/artarchive.php#id682</t>
  </si>
  <si>
    <t>Nicolae Petria, Bogdan Capraru, Iulian Ihnatov</t>
  </si>
  <si>
    <t>Ioan TRENCA , Nicolae PETRIA , Simona MUTU, Emilia COROVEI</t>
  </si>
  <si>
    <t>Badulescu Daniel,Petria Nicolae</t>
  </si>
  <si>
    <t>Trenca, L., Petria, N., Mutu, S., Corovei, E. </t>
  </si>
  <si>
    <t>Petria Nicolae,Petria Licuta</t>
  </si>
  <si>
    <t>FSEC3</t>
  </si>
  <si>
    <t xml:space="preserve">Determinants of Banks’ Profitability: Evidence from EU 27 Banking Systems,Procedia Economics and Finance 20:518-524 · December 2015
DOI: 10.1016/S2212-5671(15)00104-5 </t>
  </si>
  <si>
    <t>Determinants of Banks’ Profitability: Evidence from EU 27 Banking Systems,Procedia Economics and Finance 20:518-524 · December 2015
DOI: 10.1016/S2212-5671(15)00104-6</t>
  </si>
  <si>
    <t>Determinants of Banks’ Profitability: Evidence from EU 27 Banking Systems,Procedia Economics and Finance 20:518-524 · December 2015
DOI: 10.1016/S2212-5671(15)00104-7</t>
  </si>
  <si>
    <t>Determinants of Banks’ Profitability: Evidence from EU 27 Banking Systems,Procedia Economics and Finance 20:518-524 · December 2015
DOI: 10.1016/S2212-5671(15)00104-8</t>
  </si>
  <si>
    <t>Determinants of Banks’ Profitability: Evidence from EU 27 Banking Systems,Procedia Economics and Finance 20:518-524 · December 2015
DOI: 10.1016/S2212-5671(15)00104-9</t>
  </si>
  <si>
    <t>Determinants of Banks’ Profitability: Evidence from EU 27 Banking Systems,Procedia Economics and Finance 20:518-524 · December 2015
DOI: 10.1016/S2212-5671(15)00104-10</t>
  </si>
  <si>
    <t> Social Responsibility of Romanian Companies: Contribution to a “Good Society” or Expected Business Strategy?</t>
  </si>
  <si>
    <t>Evaluating the Liquidity Determinants in the Central and, ," Finante - provocarile viitorului (Finance - Challenges of the Future), University of Craiova, Faculty of Economics and Business Administration, vol. 1(14), pages 85-90, December.2012</t>
  </si>
  <si>
    <t>Operational Risk Management and Basel II, Land Forces Academy Review; Sibiu14.4 (2009): 96-100</t>
  </si>
  <si>
    <t>Determinants of Banks’ Profitability: Evidence from EU 27 Banking Systems,Procedia Economics and Finance 20:518-524 · December 2015
DOI: 10.1016/S2212-5671(15)00104-11</t>
  </si>
  <si>
    <t>Determinants of Banks’ Profitability: Evidence from EU 27 Banking Systems,Procedia Economics and Finance 20:518-524 · December 2015
DOI: 10.1016/S2212-5671(15)00104-12</t>
  </si>
  <si>
    <t>Determinants of Banks’ Profitability: Evidence from EU 27 Banking Systems,Procedia Economics and Finance 20:518-524 · December 2015
DOI: 10.1016/S2212-5671(15)00104-13</t>
  </si>
  <si>
    <t>Determinants of Banks’ Profitability: Evidence from EU 27 Banking Systems,Procedia Economics and Finance 20:518-524 · December 2015
DOI: 10.1016/S2212-5671(15)00104-14</t>
  </si>
  <si>
    <t>Determinants of Banks’ Profitability: Evidence from EU 27 Banking Systems,Procedia Economics and Finance 20:518-524 · December 2015
DOI: 10.1016/S2212-5671(15)00104-15</t>
  </si>
  <si>
    <t>Determinants of Banks’ Profitability: Evidence from EU 27 Banking Systems,Procedia Economics and Finance 20:518-524 · December 2015
DOI: 10.1016/S2212-5671(15)00104-16</t>
  </si>
  <si>
    <t>Determinants of Banks’ Profitability: Evidence from EU 27 Banking Systems,Procedia Economics and Finance 20:518-524 · December 2015
DOI: 10.1016/S2212-5671(15)00104-17</t>
  </si>
  <si>
    <t>Determinants of Banks’ Profitability: Evidence from EU 27 Banking Systems,Procedia Economics and Finance 20:518-524 · December 2015
DOI: 10.1016/S2212-5671(15)00104-18</t>
  </si>
  <si>
    <t>Determinants of Banks’ Profitability: Evidence from EU 27 Banking Systems,Procedia Economics and Finance 20:518-524 · December 2015
DOI: 10.1016/S2212-5671(15)00104-19</t>
  </si>
  <si>
    <t>Determinants of Banks’ Profitability: Evidence from EU 27 Banking Systems,Procedia Economics and Finance 20:518-524 · December 2015
DOI: 10.1016/S2212-5671(15)00104-20</t>
  </si>
  <si>
    <t>Determinants of Banks’ Profitability: Evidence from EU 27 Banking Systems,Procedia Economics and Finance 20:518-524 · December 2015
DOI: 10.1016/S2212-5671(15)00104-21</t>
  </si>
  <si>
    <t>Determinants of Banks’ Profitability: Evidence from EU 27 Banking Systems,Procedia Economics and Finance 20:518-524 · December 2015
DOI: 10.1016/S2212-5671(15)00104-22</t>
  </si>
  <si>
    <t>Determinants of Banks’ Profitability: Evidence from EU 27 Banking Systems,Procedia Economics and Finance 20:518-524 · December 2015
DOI: 10.1016/S2212-5671(15)00104-23</t>
  </si>
  <si>
    <t>Determinants of Banks’ Profitability: Evidence from EU 27 Banking Systems,Procedia Economics and Finance 20:518-524 · December 2015
DOI: 10.1016/S2212-5671(15)00104-24</t>
  </si>
  <si>
    <t xml:space="preserve">  Elona Shehou,  What Drives Profitability in Albanian Banking System,www.researchgate.net/publication/314230215</t>
  </si>
  <si>
    <t xml:space="preserve"> Celani Nyide, ENVIRONMENTAL MANAGEMENT ACCOUNTING (EMA) IN THE DEVELOPING ECONOMY: A CASE OF THE HOTEL SECTOR,Corporate Ownership and Control 13(4):575-582 · June 2016
DOI: 10.22495/cocv13i4c4p7,ISSN 1727-9232</t>
  </si>
  <si>
    <t>Ibrahim Nandom Yakubu,Bank-Specific and Macroeconomic Determinants of Commercial Banks Profitability in Ghana, Intrnational Finanace and Banking, Vol 3,nr 2,2016, ISSN 2374-2089</t>
  </si>
  <si>
    <t> Salem Mohammad Salem,  Nora Azureen Abdul Rahman, The effect of bank-specific factors and unstable macroeconomic environment on bank efficiency: evidence from FCC,International Journal of ADVANCED AND APPLIED SCIENCES (IJAAS),3(9), 2016, DOI prefix: 10.21833, ISSN:2313-626X</t>
  </si>
  <si>
    <t xml:space="preserve"> Elona Shehu,    DETERMINANTS OF EFFICIENCY IN ALBANIAN BANKING INDUSTRY; AN EMPIRICAL DIAGNOSIS ,  www.researchgate.net/publication/309099362_DETERMINANTS_OF_EFFICIENCY_IN_ALBANIAN_BANKING_INDUSTRY_AN_EMPIRICAL_DIAGNOSIS                     </t>
  </si>
  <si>
    <t>Meta Ahtik, The determinants of bank profitabilty in Slovenia, 1999-2014 ,Bancni  Vestnic(journal for Money and Banking) volume 64nr.11 , noiembrie 2016,ISSN: 0005-4631</t>
  </si>
  <si>
    <t>Vlasta KašparovskáJana LaštůvkováLuboš Střelec, Is the exchange rate a factor of bank liquidity changes? Study of the Czech Republic,  Society and Economy,Volume 38, Issue 3,September 2016, pp. 359–374,Print ISSN: 1588-9726 Online ISSN: 1588-970X</t>
  </si>
  <si>
    <t xml:space="preserve">SIRAK YIFRU WORKINEH,IMPACT OF LIQUIDITY ON PROFITABILITY OF PRIVATE
COMMERCIAL BANKS – THE CASE OF NIB
INTERNATIONAL BANK S.C., ST.MARY’S UNIVERSITY
SCHOOL OF GRADUATE STUDIES
FACULTY OF BUSINESS
</t>
  </si>
  <si>
    <t>Marhazni Marhazni,ANALISIS FAKTOR INTERNAL DAN EKSTERNAL YANG MEMPENGARUHI PROFITABILITAS PADA BANK PEMBANGUNAN DAERAH,Journal Organisasi Dan Manjemen, Vol 12, No 2, 2016, ISSN (Online): 2442-9155</t>
  </si>
  <si>
    <t xml:space="preserve">Mula Nazar Khan, Fahad Islam, Muhammad Rizwan, Sufyan Rasheed, Effect of Firm Specific &amp; Country Specific Factor’s On
Profitability of Banks in Pakistan,International Journal of Scientific and Research Publications, Volume 6, Issue 5, May 2016 335
ISSN 2250-3153 </t>
  </si>
  <si>
    <t>Nurul Zarirah Nizam, Corporate Characteristics of Retail Industry among 11
Asian and American Countries ,Journal of Management Research,Vol. 8, No. 1 ,2016,</t>
  </si>
  <si>
    <t xml:space="preserve">Diego Armando García Buitrago,DETERMINANTS OF COLOMBIAN
BANK PROFITABILITY, Teza doctorat,bdigital.unal.edu.co
BIBLIOTECAS  </t>
  </si>
  <si>
    <t>Adrianzen Cabrera, .Carlos Manuel,La rentabilidad de los bancos comerciales y el ambiente macroeconómico : el caso peruano en el período 1982-2014,Doctoral tehesis,Universitat Politècnica de Catalunya. Departament d'Organització d'Empreses, 2016-07-06</t>
  </si>
  <si>
    <t>Rina Adi Kristianti,Yovin,Factors Affecting Bank Performance: Cases of Top10 Biggest Government and Private Banks in Indonesia in 2004 - 2013,Review of Integrative Business and Economics Research, Vol 5(4),2016,ISSN: 2304-1013 (Online); 2304-1269 (CD); 2414-6722 (Print).</t>
  </si>
  <si>
    <t>Alharthi, Majed,The Determinants of Efficiency, Profitability and Stability in the Banking Sector: A Comparative Study of Islamic, Conventional and Socially Responsible Banks,Doctoral thesis,Faculty of Business,Plymouth University,2016</t>
  </si>
  <si>
    <t xml:space="preserve">Psillaki Mariaa , Georgoulea Eleftheriab,The Impact of Basel III Indexes of Leverage and Liquidity
CRDIV/CRR on Bank Performance: Evidence from Greek
Banks, SPOUDAI Journal of Economics and Business, Vol.66 (2016), Issue 1-2, pp. 79-107,PRINT ISSN: 1105-8919 ONLINE ISSN: 2241-424X </t>
  </si>
  <si>
    <t>Majed Alharthi,DETERMINANTS OF PROFITABILITY IN BANKING: AN INTERNATIONAL COMPARATIVE
STUDY OF ISLAMIC, CONVENTIONAL AND SOCIALLY RESPONSIBLE BANKS,Corporate Ownership &amp; Control / Volume 13, Issue 4,pp627, Summer 2016,ISSN - 1727-9232 (printed version),ISSN - 1810-3057 (online version)</t>
  </si>
  <si>
    <t xml:space="preserve">*Hafiz Waqas Kamran, Zermen Johnson and Mamoona Sammer,DETERMINANTS OF PROFITABILITY IN BANKING SECTOR,International Journal of Information Research and Review,Vol. 03, Issue, 05, pp. 2258-2264, May, 2016,(ISSN: 2349-9141
</t>
  </si>
  <si>
    <t xml:space="preserve">Napaporn Nilapornkul, Jiraporn Yuttasri, Teerawat Suaysom,Risk and Return: Thai Listed Finance and Security Companies Evidence,International Journal of Applied Computer Technology and Information Systems,Volume 6, No.1, April 2016 - September 2016,ISSN: 2229 – 0338
</t>
  </si>
  <si>
    <t>Indira Aprilia Putri, Imam Syafi’I,INTERNAL SPESIFIC FACTORS AND BANKING PROFITABILITY IN INDONESIA,Jurnal Manajemen Airlangga, Vol 5, No 2 (2016), ISSN 23029099</t>
  </si>
  <si>
    <t>Dang, Huyen Hoa,The Impact of Quantitative Easing on Profitability of the U.S. Banking Industry,Research Paper,UO Research,2016</t>
  </si>
  <si>
    <t xml:space="preserve">Topak, Mehmet Sabri; Talu, Nimet Hülya,Internal Determinants Of Bank Profitability: Evidience From
Turkish Banking Sector ,International Journal of Economic Perspectives, 2016, Volume 10, Issue 1, 37-49.ISSN: 0895-3309
</t>
  </si>
  <si>
    <t>/www.researchgate.net/journal/1810-3057_Corporate_Ownership_and_Control</t>
  </si>
  <si>
    <t>www.researchgate.net/publication/308044960</t>
  </si>
  <si>
    <t>http://www.science-gate.com/IJAAS.html</t>
  </si>
  <si>
    <t>www.researchgate.net/publication/309099362_DETERMINANTS_OF_EFFICIENCY_IN_ALBANIAN_BANKING_INDUSTRY_AN_EMPIRICAL_DIAGNOSIS</t>
  </si>
  <si>
    <t>www.researchgate.net/publication/311846901_The_determinants_of_bank_profitabilty_in_Slovenia_1999-2014</t>
  </si>
  <si>
    <t>https://ideas.repec.org/f/c/ppe654.html</t>
  </si>
  <si>
    <t>https://www.researchgate.net/publication/309374850_SMES_AND_SOCIAL_RESPONSIBILITY_DOES_FIRM_AGE_MATTER</t>
  </si>
  <si>
    <t>http://akademiai.com/toc/204/38/3</t>
  </si>
  <si>
    <t>http://repository.smuc.edu.et/bitstream/123456789/1836/1/SIRAK%20YIFRU%20WORKINEH.pdf,http://repository.smuc.edu.et/handle/123456789/1836</t>
  </si>
  <si>
    <t>http://jurnal.ut.ac.id/JOM/issue/view/79</t>
  </si>
  <si>
    <t>http://s3.amazonaws.com/academia.edu.documents/46359266/ijsrp-p5355.pdf?AWSAccessKeyId=AKIAIWOWYYGZ2Y53UL3A&amp;Expires=1493714518&amp;Signature=X2vNk9KXp7%2F9mBTXK1PDLxGEaCo%3D&amp;response-content-disposition=inline%3B%20filename%3DEffect_of_Firm_Specific_and_Country_Spec.pdf</t>
  </si>
  <si>
    <t>http://macrothink.org/journal/index.php/jmr/article/view/8874/7282</t>
  </si>
  <si>
    <t>http://www.bdigital.unal.edu.co/52219/1/diegoarmandogarciabuitrago.2016.pdf</t>
  </si>
  <si>
    <t>http://www.cqvip.com/qk/88380x/201603/668196593.html</t>
  </si>
  <si>
    <t>https://upcommons.upc.edu/bitstream/handle/2117/96389/TCMAC1de1.pdf?sequence=1&amp;isAllowed=y</t>
  </si>
  <si>
    <t>http://buscompress.com/riber-5-4.html</t>
  </si>
  <si>
    <t>https://pearl.plymouth.ac.uk/handle/10026.1/5324?show=full</t>
  </si>
  <si>
    <t>http://oaji.net/articles/2016/2095-1465214367.pdf</t>
  </si>
  <si>
    <t>http://www.virtusinterpress.org/IMG/pdf/COC__Volume_13_Issue_4_Summer_2016_Continued4_.pdf#page=101</t>
  </si>
  <si>
    <t>http://www.ijirr.com/sites/default/files/issues-files/0926.pdf</t>
  </si>
  <si>
    <t>http://203.158.98.12/actisjournal/index.php/IJACTIS/article/view/160</t>
  </si>
  <si>
    <t>http://unairs1manajemen.com/jma/index.php/jurnaljma/article/view/286</t>
  </si>
  <si>
    <t>http://137.122.14.44/handle/10393/34740?mode=full, http://137.122.14.44/bitstream/10393/34740/1/Dang_Huyen%20Hoa_2016_researchpaper.pdf</t>
  </si>
  <si>
    <t>http://search.proquest.com/openview/2fd907afc9737bdc9c742dba8839f3d4/1?pq-origsite=gscholar&amp;cbl=51667</t>
  </si>
  <si>
    <t>3,75</t>
  </si>
  <si>
    <t>7,5</t>
  </si>
  <si>
    <t>Oradea Journal of Business and Economics(OJBE)</t>
  </si>
  <si>
    <t>http://ojbe.steconomiceuoradea.ro/</t>
  </si>
  <si>
    <t>Revista Economica,http://economice.ulbsibiu.ro/revista.economica/</t>
  </si>
  <si>
    <t>http://economice.ulbsibiu.ro/revista.economica/</t>
  </si>
  <si>
    <t xml:space="preserve">THE ANNALS OF THE UNIVERSITY OF ORADEA ECONOMIC SCIENCES
</t>
  </si>
  <si>
    <t>http://anale.steconomiceuoradea.ro</t>
  </si>
  <si>
    <t>Economia online</t>
  </si>
  <si>
    <t>http://economiaonline.ro</t>
  </si>
  <si>
    <t>IECS2016</t>
  </si>
  <si>
    <t>Sava Raluca</t>
  </si>
  <si>
    <t>Using Interactive Methods in Teaching Accounting</t>
  </si>
  <si>
    <t>SAVA RALUCA</t>
  </si>
  <si>
    <t>1842-4210</t>
  </si>
  <si>
    <t>https://doi.org/10.1515/sbe-2016-0027</t>
  </si>
  <si>
    <t>AUGUST</t>
  </si>
  <si>
    <t>130-139</t>
  </si>
  <si>
    <t>degruyter.com</t>
  </si>
  <si>
    <t>https://www.degruyter.com/view/j/sbe.2016.11.issue-2/sbe-2016-0027/sbe-2016-0027.xml</t>
  </si>
  <si>
    <t xml:space="preserve"> Editura Universităţii "Lucian Blaga" din Sibiu</t>
  </si>
  <si>
    <t> ISBN 978-606-12-1426-6</t>
  </si>
  <si>
    <t>DEC</t>
  </si>
  <si>
    <t>CUSTOMER LOYALTY PROGRAMMES ACCOUNTING UNDER IFRS AND ROMANIAN ACCOUNTING SYSTEM, Revista Economică VOL 66:2, 2014</t>
  </si>
  <si>
    <t>UNAM Repository, 2016, An analysis of compliance of selected Namibian companies with the international financial reporting standards on revenue,
Milijala, E</t>
  </si>
  <si>
    <t>https://repository.unam.edu.na/bitstream/handle/11070/1846/milijala_2016.pdf?sequence=1</t>
  </si>
  <si>
    <t xml:space="preserve">SAVA RALUCA, MÂRZA BOGDAN, EȘANU NICOLAE </t>
  </si>
  <si>
    <t>Financial reporting for SMEs – past and perspectives.</t>
  </si>
  <si>
    <t xml:space="preserve">Sundberg H. </t>
  </si>
  <si>
    <t>https://www.doria.fi/bitstream/handle/10024/129959/Pro%20gradu%20Hilla%20Sundberg.pdf?sequence=2</t>
  </si>
  <si>
    <t xml:space="preserve">IECS </t>
  </si>
  <si>
    <t>IECS - "THE COMPETITIVE ECONOMIC AND SOCIAL ENVIRONMENT
OF THE INTERNATIONAL MARKET"</t>
  </si>
  <si>
    <t>MEMBRU</t>
  </si>
  <si>
    <t>NOAPTEA CERCETATORILOR</t>
  </si>
  <si>
    <t>SEPT</t>
  </si>
  <si>
    <t xml:space="preserve">BENEFITS AND DRAWBACKS OF CLOUD ACCOUNTING FOR SMEs </t>
  </si>
  <si>
    <t>23rd International Economic Conference – "THE COMPETITIVE ECONOMIC AND SOCIAL ENVIRONMENT
OF THE INTERNATIONAL MARKET"
SIBIU, ROMANIA</t>
  </si>
  <si>
    <t>Bratu Renate</t>
  </si>
  <si>
    <t>Financial Development and Remiitances in RBUM’S Countries</t>
  </si>
  <si>
    <t>Bratu, Renate Doina</t>
  </si>
  <si>
    <t>Bulletin of Taras Shevchenko National University of Kyiv</t>
  </si>
  <si>
    <t>10.17721 (since 2013)</t>
  </si>
  <si>
    <t>18-25</t>
  </si>
  <si>
    <t xml:space="preserve">Library.ru, Sicence Index, Urlich's Periodicals Directory, Google Schlar, RepEc, Socionet, Index Copernicus, CyberLeninka, J-Gate, CrossRef, Ideas, CiteFactor, ProQuest, Citations in Economics, Impact Factor, DOAJ, ISIFI, etc </t>
  </si>
  <si>
    <t>http://bulletin-econom.univ.kiev.ua/</t>
  </si>
  <si>
    <t>Crisis and Regulation of Financial - Banking Activity: Conceptual Approaches</t>
  </si>
  <si>
    <t>LAP LAMBERT Academic Publishing</t>
  </si>
  <si>
    <t>Revista Studenților Economiști Sibieni</t>
  </si>
  <si>
    <t>http://economice.ulbsibiu.ro/revista.studentilor/editorial.php</t>
  </si>
  <si>
    <t>Membru comitetul științific</t>
  </si>
  <si>
    <t>IECS 2016 - International Economic Conference Sibiu</t>
  </si>
  <si>
    <t>Noaptea Cercetătorilor</t>
  </si>
  <si>
    <t>Mecanismul de integrare a calitatii procesului de invatamant in contabilitatea si finantarea institutiilor de invatamant superior</t>
  </si>
  <si>
    <t>Caraus, Marian</t>
  </si>
  <si>
    <t>Editura Universitatii Lucian Blaga din Sibiu</t>
  </si>
  <si>
    <t>978-606-12-0940-8</t>
  </si>
  <si>
    <t>dec</t>
  </si>
  <si>
    <t>Cărăuș Marian</t>
  </si>
  <si>
    <t>ASPECTS REGARDING WAYS TO EMBED QUALITY ASPECTS IN HIGHER EDUCATION ACCOUNTING</t>
  </si>
  <si>
    <t>Marian Caraus</t>
  </si>
  <si>
    <t>Globalization and National Identity. Studies on the Strategies of Intercultural Dialogue / ed.: Iulian Boldea - Tîrgu-Mureș : Arhipelag XXI, 2016 ISBN 978-606-8624-03-7</t>
  </si>
  <si>
    <t>Volume no. 3, 2016</t>
  </si>
  <si>
    <t>ISBN 978-606-8624-03-7</t>
  </si>
  <si>
    <t>sept</t>
  </si>
  <si>
    <t>858-864</t>
  </si>
  <si>
    <t>Thomson Reuter Web of Knowledge (ISI)</t>
  </si>
  <si>
    <t>Mihaiu Diana</t>
  </si>
  <si>
    <t>Analysis of Sustainable Performance in Romania’s Local Public Administrations: An External Stakeholders Perspective</t>
  </si>
  <si>
    <t>Mihaiu Diana Marieta</t>
  </si>
  <si>
    <t>Expert Journal of Economics</t>
  </si>
  <si>
    <t xml:space="preserve"> ISSN 2359-7704 </t>
  </si>
  <si>
    <t>86-95</t>
  </si>
  <si>
    <t>repec, doaj, econpapers, ulrichs</t>
  </si>
  <si>
    <t>http://repository.expertjournals.com/201/</t>
  </si>
  <si>
    <t>Mihaiu DM, Opreana A, Cristescu M</t>
  </si>
  <si>
    <t>Efficiency, effectiveness and performance of the public sector</t>
  </si>
  <si>
    <t>Transformation toward an eco-city: lessons from three Asian cities
MC Hu, JL Wadin, HC Lo, JY Huang - Journal of Cleaner Production, 2016 - Elsevier</t>
  </si>
  <si>
    <t>Walsh, J. L. (2016). An Introduction to Linking Theory. Review of Business &amp; Finance Studies
Vol. 7, No. 2, 2016, pp. 91-100
ISSN: 2150-3338 (print)
ISSN: 2156-8081 (online)</t>
  </si>
  <si>
    <t>Google Scholar:  http://www.theibfr.com/ARCHIVE/RBFS-V7N2-2016.pdf#page=93</t>
  </si>
  <si>
    <t>Ogrean Claudia, Herciu Mihaela &amp; Belascu Lucian</t>
  </si>
  <si>
    <t>Ogrean, C., Herciu, M., &amp; Belaşcu, L. (2008). Searching for new paradigms in a globalized world: business ethics as a management strategy. Journal of Business Economics and Management, 9, 161–165.</t>
  </si>
  <si>
    <t>Google Scholar: https://bibliotecadigital.fgv.br/dspace/bitstream/handle/10438/16765/de_carvalho_e_silva,_andrea_oliveira-master_thesis-2016-when_does_it_pay_to_be_corrupt_in_the_private_sector.pdf?sequence=1&amp;isAllowed=y</t>
  </si>
  <si>
    <t>Ogrean, C, Herciu, M and Belascu, L 2009, Searching for sustainable competitive advantage – from tangibles to intangibles, Journal of US-China Public Administration, Vol. 6(4), pp.1-9.</t>
  </si>
  <si>
    <t>Okręglicka, M., &amp; Lemańska-Majdzik, A. (2016) Strategic approach in management and innovativeness of small and medium-sized enterprises. Proceedings of Annual Spain Business Research Conference
26 - 27 May 2016, Novotel Barcelona City Hotel, Barcelona, Spain,
ISBN: 978-1-925488-05-0</t>
  </si>
  <si>
    <t>Google Scholar:  http://www.wbiworldconpro.com/uploads/spain-conference-2016/management/1463387664.pdf</t>
  </si>
  <si>
    <t>Herciu M., Ogrean C., Wealth, Competitiveness, and Intellectual Capital – Sources for Economic Development, Procedia Economics and Finance 27 (2015), 556 – 566</t>
  </si>
  <si>
    <t>Google Scholar:   https://www.degruyter.com/downloadpdf/j/sbe.2016.11.issue-2/sbe-2016-0029/sbe-2016-0029.pdf</t>
  </si>
  <si>
    <t>HERCIU, M., OGREAN, C. Interrelations between Economic Freedom, Knowledge Economy and Global Competitiveness – Comparative Analysis Romania and EU Average. Studies in Business and Economics, 2011, Vol. 6, Iss. 2, pp. 46-59. ISSN 1842-4120</t>
  </si>
  <si>
    <t>http://dspace.upce.cz/bitstream/handle/10195/65642/LaboutkovaS_ThePotentialEffect_2016.pdf?sequence=3&amp;isAllowed=y</t>
  </si>
  <si>
    <t>TÜRKİYE'DE KAMU SAĞLIK HARCAMALARININ İNSANİ GELİŞİM ÜZERİNDEKİ ETKİSİ
AZ Yalçın, F ÇAKMAK - Atatürk Üniversitesi İktisadi ve İdari …, 2016 - e-dergi.atauni.edu.tr</t>
  </si>
  <si>
    <t>Measuring Performance in the Public Sector: Between Necessity and Difficulty</t>
  </si>
  <si>
    <t>Kommunale Daseinsvorsorge. Eine ausgabenbasierte Effektivitäts-und Effizienzbetrachtung
K Machura - 2016 - books.google.com</t>
  </si>
  <si>
    <t>FUNDAMENTELE EVALUĂRII PERFORMANŢEI BUGETARE LA NIVELUL ADMINISTRAŢIEI PUBLICE CENTRALE
H Vasile - 2016 - cnaa.md</t>
  </si>
  <si>
    <t>Mihaiu DM, Opreana A</t>
  </si>
  <si>
    <t>THE PUBLIC SECTOR EFFICIENCY FROM PERSPECTIVE OF THE CORRUPTION PHENOMENON.</t>
  </si>
  <si>
    <t>The Impact Of Nepotism And Corruption In The Economy
A Gjinovci - Knowledge Horizons. Economics, 2016 - search.proquest.com</t>
  </si>
  <si>
    <t>Mihaiu Diana Marieta, Opreana Alin</t>
  </si>
  <si>
    <t>European Union’s competitiveness in terms of country risk and fiscal discipline</t>
  </si>
  <si>
    <t>O impacto da taxa de imposto sobre o rendimento das sociedades na competitividade dos países da União Europeia
NEC Anacleto - 2016 - repository.utl.pt</t>
  </si>
  <si>
    <t>Expert Journal of Finance</t>
  </si>
  <si>
    <t>http://finance.expertjournals.com/editorial-board/</t>
  </si>
  <si>
    <t>repec, doaj, econpapers, ulrich's</t>
  </si>
  <si>
    <t>Contributing Editor</t>
  </si>
  <si>
    <t>British Journal of Economics, Management and trade</t>
  </si>
  <si>
    <t>http://www.sciencedomain.org/journal/20</t>
  </si>
  <si>
    <t xml:space="preserve">Asian research Journal of Arts and Social Sciences </t>
  </si>
  <si>
    <t>http://www.sciencedomain.org/journal/45</t>
  </si>
  <si>
    <t xml:space="preserve">http://iecs.ulbsibiu.ro </t>
  </si>
  <si>
    <t>Mocanu Mihai</t>
  </si>
  <si>
    <t>The perspective of using benchmarking for improving the global performance of the Romanian agricultural and zootechnical entreprise.</t>
  </si>
  <si>
    <t xml:space="preserve">Mocanu Mihai </t>
  </si>
  <si>
    <t>Revista Economica . 2016.vol 68 issue 6</t>
  </si>
  <si>
    <t>78-90</t>
  </si>
  <si>
    <t>Contabilitate manageriala aprofundata</t>
  </si>
  <si>
    <t>Tipo Moldova   Iasi</t>
  </si>
  <si>
    <t>978-606-676-963-1</t>
  </si>
  <si>
    <t>355 pag.</t>
  </si>
  <si>
    <t xml:space="preserve">The competitive economic and social environment of the international market </t>
  </si>
  <si>
    <t xml:space="preserve">  IECS 2016</t>
  </si>
  <si>
    <t>Particularitati ale contabilitatii si fiscalitatii imobilizarilor necorporale. Aplicatii. - partea I-.</t>
  </si>
  <si>
    <t>Contabilitatea, expertiza si auditul afacerilor.</t>
  </si>
  <si>
    <t>www.ceccar.ro</t>
  </si>
  <si>
    <t>nr.10</t>
  </si>
  <si>
    <t>35-41</t>
  </si>
  <si>
    <t>ISSN 1454-9263</t>
  </si>
  <si>
    <t>http://repository.urosario.edu.co/bitstream/handle/10336/12492/1019088658-2016.pdf?sequence=7</t>
  </si>
  <si>
    <t>Ogrean C, Herciu M (2014) arguments for CSR-based sustainable competitiveness of multinationals in emerging markets (Part I). Stud Bus Econ 9:57–67</t>
  </si>
  <si>
    <t>https://link.springer.com/chapter/10.1007/978-981-10-0111-6_3</t>
  </si>
  <si>
    <t>Ogrean, C., &amp; Herciu, M. (2015). Arguments for CSR-based sustainable competitiveness of multinationals in emerging markets (part II). Studies in Business and Economics, vol 10, no. 1.</t>
  </si>
  <si>
    <t>Sabel, J., &amp; Johansson, U. (2016). Being Green and Global-: A qualitative study of sustainable Swedish fashion companies and their environmental work connected to internationalization.</t>
  </si>
  <si>
    <t>Google Scholar: http://www.diva-portal.org/smash/get/diva2:941045/FULLTEXT01.pdf</t>
  </si>
  <si>
    <t>Herciu, M., Ogrean, C., &amp; Belascu, L. (2011). A Du Pont Analysis of the 20 Most Profitable Companies in the World. 2010 International Conference on Business and Economics Research, I, 45-48</t>
  </si>
  <si>
    <t>Google Scholar: https://bibliotecadigital.ipb.pt/bitstream/10198/13313/1/David%20Kharatyan%20Master%20thesis%20REVIEWED.pdf</t>
  </si>
  <si>
    <t>Herciu, M. &amp; Ogrean, C. (2014) An Overview on European Union Sustainable Competitiveness. Procedia Economics and Finance 16, 651–656</t>
  </si>
  <si>
    <t>Dahl, P. (2016). Suomen hintakilpailukyvyn kehittyminen vuosina 2004–2015 - The development of Finland´s price competitiveness during the years 2004–2015</t>
  </si>
  <si>
    <t>Google Scholar: http://www.doria.fi/bitstream/handle/10024/129967/PetraDahl_Kandidaatintutkielma_julkaisuvalmis.pdf?sequence=2</t>
  </si>
  <si>
    <t>Herciu M., Ogrean C. (2008). Interrelations between competitiveness and responsibility at macro and micro level. Management Decision 46 (8): 1230–1246. http://dx.doi.org/10.1108/00251740810901408</t>
  </si>
  <si>
    <t>Google Scholar: https://helda.helsinki.fi/bitstream/handle/10138/161310/Onthehig.pdf?sequence=1</t>
  </si>
  <si>
    <t>Herciu, M. &amp; C. Ogrean (2014). An overview on European Union sustainable competitiveness. Procedia Economics and Finance 16, pp. 651-656.</t>
  </si>
  <si>
    <t>https://ideas.repec.org/a/blg/reveco/v68y2016i2p201-217.html</t>
  </si>
  <si>
    <t>CLUSTERING ONLINE CUSTOMER COMPLAINTS</t>
  </si>
  <si>
    <t>1-18</t>
  </si>
  <si>
    <t>INDEX COPERINICUS, ULRICHSWEB GLOBAL SERIAL DIRECTORY …</t>
  </si>
  <si>
    <t>http://ijbemr.com/archive/volume-3-issue-7-december-2016-current-issue/</t>
  </si>
  <si>
    <t>CYBER-SECURITY RISKS AND THREATS IN GLOBAL ECONOMY </t>
  </si>
  <si>
    <t>Stoica Eduard Alexandru, Ozyirmidokuz Kahya Esra</t>
  </si>
  <si>
    <t>FSEC</t>
  </si>
  <si>
    <t>ISSN: 1582:6260</t>
  </si>
  <si>
    <t>156-161</t>
  </si>
  <si>
    <t>https://ideas.repec.org/a/blg/reveco/v68y2016i6p156-161.html</t>
  </si>
  <si>
    <t>Stoica Eduard Alexandru, Özyirmidokuz Esra Kahya</t>
  </si>
  <si>
    <t>Mining customer feedback documents, International Journal of Knowledge Engineering, Vol. 1 No. 1, pp. 68-71., 2015</t>
  </si>
  <si>
    <t>Journal of Advances in Management Research, Neeraj Bhanot, P. Venkateswara Rao, S.G. Deshmukh, (2016) "Identifying the perspectives for sustainability enhancement: A text mining approach for a machining process", Journal of Advances in Management Research, Vol. 13 Issue: 3, pp.244-270, 2016</t>
  </si>
  <si>
    <t>http://www.emeraldinsight.com/doi/ref/10.1108/JAMR-02-2016-0012</t>
  </si>
  <si>
    <t>Eduard Alexandru Stoica</t>
  </si>
  <si>
    <t xml:space="preserve">http://economice.ulbsibiu.ro/revista.economica/editorialboard.php </t>
  </si>
  <si>
    <t>RePEc, EBSCO, DOAJ, ULRICHSWeb</t>
  </si>
  <si>
    <t>editor asociat</t>
  </si>
  <si>
    <t>International Journal of Data Analysis Techniques and Strategies, USA</t>
  </si>
  <si>
    <t>http://www.inderscience.com/jhome.php?jcode=ijdats#edboard</t>
  </si>
  <si>
    <t>Membru comitetul științific / Recenzor</t>
  </si>
  <si>
    <t>http://ijbemr.com/editorial-board/</t>
  </si>
  <si>
    <t>http://www.ase-scoop.org/journals/jBusinessAndEconomics/committee.php</t>
  </si>
  <si>
    <t>Journal of Computer Engineering and Information Technology</t>
  </si>
  <si>
    <t>http://www.scitechnol.com/computer-engineering-information-technology.php</t>
  </si>
  <si>
    <t xml:space="preserve">Understanding and Tackling the Migration Challenge: Mapping Options for a Resilient Approach </t>
  </si>
  <si>
    <t>http://grants.ulbsibiu.ro/migration/</t>
  </si>
  <si>
    <t>International Economic Conference of Sibiu - IECS 2015</t>
  </si>
  <si>
    <t>Understanding and Tackling the Migration Challenge: Mapping Options for a Resilient Approach</t>
  </si>
  <si>
    <t>Erasmus Plus</t>
  </si>
  <si>
    <t>Silviu Nate</t>
  </si>
  <si>
    <t>Eduard Stoica, Dana Alexandru, Monica Beca</t>
  </si>
  <si>
    <t>01.10.2016</t>
  </si>
  <si>
    <t>Herciu, M.; Ogrean, C. (2013). International Competitiveness of Countries – Evidence for some Developed and Emerging Economies, European Scientific Journal. 9 (19), pp. 264-270.</t>
  </si>
  <si>
    <t xml:space="preserve">Rui Vinhas Da Silva and Natália Teixeira (2016). Much ado about… Everything: The Plight of
Southern European Economies from a
National Competitiveness Perspective. International Interdisciplinary Business - Economics Advancement Journal. (IIBA Journal). Vol. 1. issue 1. </t>
  </si>
  <si>
    <t>http://iibajournal.org/wp-content/uploads/01_01_03_IIBAJournal.pdf</t>
  </si>
  <si>
    <t>http://search.proquest.com/openview/977acb7ead2e3ff6f2ef4a76fde59a6a/1?pq-origsite=gscholar&amp;cbl=2040941</t>
  </si>
  <si>
    <t>http://www.indianjournals.com/ijor.aspx?target=ijor:ijmie&amp;volume=6&amp;issue=12&amp;article=013</t>
  </si>
  <si>
    <t>https://mospace.umsystem.edu/xmlui/bitstream/handle/10355/49316/BaranesOriInsApp.pdf?sequence=1</t>
  </si>
  <si>
    <t>https://books.google.ro/books?hl=en&amp;lr=&amp;id=zIHeCwAAQBAJ&amp;oi=fnd&amp;pg=PP1&amp;ots=Ddkeprq5oy&amp;sig=cEW6Yk-bs4Jtn7wZp-3dV_46M_I&amp;redir_esc=y#v=onepage&amp;q&amp;f=false</t>
  </si>
  <si>
    <t>http://www.ruor.uottawa.ca/handle/10393/34318</t>
  </si>
  <si>
    <t>Onyebuenyi, K. C. (2016). Factors Affecting Job Satisfaction in Nigerian International Oil Companies. Walden Dissertations and Doctoral Studies</t>
  </si>
  <si>
    <t>http://scholarworks.waldenu.edu/cgi/viewcontent.cgi?article=3783&amp;context=dissertations</t>
  </si>
  <si>
    <t>Mihaela Herciu &amp; Claudia Ogrean</t>
  </si>
  <si>
    <t>http://search.proquest.com/openview/ac02c6e393fbc879761d28081922c9f1/1?pq-origsite=gscholar&amp;cbl=1926338</t>
  </si>
  <si>
    <t xml:space="preserve">A Geethalakshmi, K Jothi (2016). Financial Performance of select Pharmaceutical Companies in India using DuPont Analysis. International Journal of Multidisciplinary Research and Development
Online ISSN: 2349-4182, Print ISSN: 2349-5979, Impact Factor: RJIF 5.72
www.allsubjectjournal.com
Volume 3; Issue 4; April 2016; Page No. 321-324 </t>
  </si>
  <si>
    <t>Index Copernicus: http://www.allsubjectjournal.com/archives/2016/vol3/issue4/3-4-107</t>
  </si>
  <si>
    <t>http://search.proquest.com/openview/d823a70d37a227cebacfe640262091a8/1?pq-origsite=gscholar&amp;cbl=1006528, http://bilig.yesevi.edu.tr/yonetim/icerik/makaleler/996-published.pdf</t>
  </si>
  <si>
    <t>Bunescu L., Comaniciu C., “Analysis of correlation between tax revenues and other economic indicators in European Union Member States”, Studies in Business and Economics, Vol. 9, Issue 1, 2014, p. 24-34</t>
  </si>
  <si>
    <t>Marina Malkina, Rodion Balakin, Comparing Risk Components of Taxation Systems of Italy and the Russian Federation, Mediterranean Journal of Social Sciences, Vol 7, No 1, 2016, p.45-53</t>
  </si>
  <si>
    <t>http://www.mcser.org/journal/index.php/mjss/article/view/8643/8302</t>
  </si>
  <si>
    <t>Odabas, H. (2016). Foreign direct investment inflows on tax revenues in the transition economies of European Union, Global Journal on Humanites &amp; Social Sciences. Issue 4, 02, pp 17-22.</t>
  </si>
  <si>
    <t>http://www.world-education-center.org/index.php/pntsbs, http://sproc.org/ojs/index.php/pntsbs/article/view/408</t>
  </si>
  <si>
    <t>Comaniciu C, Barbu L</t>
  </si>
  <si>
    <t>Comaniciu C., Bunescu L., “Taxation in Romania - some positive aspects”, 20th International Economic Conference – IECS 2013 “Post Crisis Economy: Challenges and Opportunities”, Sibiu, Universitatea “Lucian Blaga” din Sibiu, Facultatea de Ştiinţe Economice,  Procedia Economics and Finance , Volume 6, octombrie 2013, p. 615-620</t>
  </si>
  <si>
    <t>Khaperskaya A., Pokrovskaia N., Ivanov V., Bannova K, The Scope of Corporate Profit Tax Consolidation: the Effect of Changing the CGT Entry Threshold, Information Technologies in Science, Management, Social Sphere and Medicine, 201</t>
  </si>
  <si>
    <t>atlantis-press.com</t>
  </si>
  <si>
    <t>Bannova K., Pokrovskaia N.,  Dolgikh I.,  Kropova A. ,Government And Taxpayers Interests’ Coordination Model Within The CGT, Based On The Principle Of Social And Economic Efficiency, Information Technologies in Science, Management, Social Sphere and Medicine, 2016</t>
  </si>
  <si>
    <t>Dolgih I, К A Bannova, N A Kuzmina and A B Zdanova, Improving Performance Of Industrial Enterprises With CGT, IOP Conference Series: Materials Science and Engineering, Volume 127, conference 1, 2016,  doi:10.1088/1757-899X/127/1/012036</t>
  </si>
  <si>
    <t>http://iopscience.iop.org/article/10.1088/1757-899X/127/1/012036/pdf</t>
  </si>
  <si>
    <t>Khaperskaya, Alena; Bannova, Kristina; Pokrovskaia, Natalia. , Criteria to evaluate effectiveness of creating consolidated group of taxpayers, SHS Web of Conferences 28, 2016</t>
  </si>
  <si>
    <t>http://search.proquest.com/openview/b9b7e1a57e7efaa13315ec812bd4b16a/1?pq-origsite=gscholar&amp;cbl=2040545</t>
  </si>
  <si>
    <t>Dyrina, Evgeniya; Bannova, Kristina; Pokrovskaia, Natalia.,Evaluation criteria for consolidated groups of taxpayers, SHS Web of Conferences 28, 2016</t>
  </si>
  <si>
    <t>http://search.proquest.com/openview/9b049b8e0db2e395bdba79d033fafaf0/1?pq-origsite=gscholar&amp;cbl=2040545</t>
  </si>
  <si>
    <t>Barbu L</t>
  </si>
  <si>
    <t>Bunescu L.,“Municipal Bonds. A viable funding option for Oradea local public administration ( Romania )”, Economic Analysis Working Papers , Vol. 9, No. 8, Coruña, Spania, ISSN 1579-1475, 2010, p. 1- 15</t>
  </si>
  <si>
    <t>Cornelia POP, Maria-Andrada GEORGESCU, Credit Enhancements and the Romanian Municipal Bond Market,  Transylvanian Review of Administrative Sciences, No. 48 E/2016, pp. 104-123</t>
  </si>
  <si>
    <t>http://www.rtsa.ro/tras/index.php/tras/article/view/486/475</t>
  </si>
  <si>
    <t xml:space="preserve">Bunescu, L. (2014). "The Impact of External Debt on Exchange Rate Variation in Romania", Economics and Sociology,7(3), 104-115. http://dx.doi.org/10.14254/2071-789X.2014/7-3/8 </t>
  </si>
  <si>
    <t>Torki M. Al-Fawwaz, Determinants of External Debt in Jordan: An Empirical Study (1990–2014) , International Business Research; Vol. 9, No. 7; 2016 ISSN 1913-9004 E-ISSN 1913-9012, p. 116-123</t>
  </si>
  <si>
    <t>https://ideas.repec.org/a/ibn/ibrjnl/v9y2016i7p116-123.html</t>
  </si>
  <si>
    <t>James Kibiy, Tabitha Nasieku, Determinants exchange rate volatility the Kenyan Shilling against world major currencies, IJSSIT, Vol II, Issue IX, octombrie 2016, ISSN 2412-0294, p.1181-1202</t>
  </si>
  <si>
    <t>http://www.ijssit.com/main/wp-content/uploads/2016/10/DETERMINANTS-OF-EXCHANGE-RATE-VOLATILITY-OF-THE-KENYAN-SHILLING-AGAINST-WORLD-MAJOR-CURRENCIES.pdf</t>
  </si>
  <si>
    <t>BUNESCU, L. 2015. The Member States of North European Union and Laffer‘s Theory. Revista Economică [interaktyvus], vol. 67, issue Supplement, 27–39</t>
  </si>
  <si>
    <t>Viktorija Darmavičiūtė, LIETUVOS MOKESČIŲ SISTEMOS EFEKTYVUMO VERTINIMAS, SCIENCE AND STUDIES OF ACCOUNTING AND FINANCE: PROBLEMS AND PERSPECTIVES
eISSN 2351-5597. 2016, vol. 10, no 1: 25-39
Article DOI: https://doi.org/10.15544/ssaf.2016.04</t>
  </si>
  <si>
    <t>http://erd.asu.lt/ssaf/article/view/239/206</t>
  </si>
  <si>
    <t>Revista Studentilor Economisti</t>
  </si>
  <si>
    <t>http://economice.ulbsibiu.ro/revista.studentilor/archive/RevStudEcoSib12015.pdf</t>
  </si>
  <si>
    <t>membru comitet stiintific</t>
  </si>
  <si>
    <t>International Economic Conference Sibiu (IECS 2016)</t>
  </si>
  <si>
    <t xml:space="preserve">Noaptea Cercetatorilor </t>
  </si>
  <si>
    <t>Baltador Lia</t>
  </si>
  <si>
    <t>SUSTAINABILITY - WHY CULTURE MATTERS – A COMPARATIVE STUDY BETWEEN MOLDAVIAN AND ROMANIAN APPROACH ON SUSTAINABLE DEVELOPMENT</t>
  </si>
  <si>
    <t>Baltador Lia Alexandra</t>
  </si>
  <si>
    <t>20-32</t>
  </si>
  <si>
    <t>RePEc, Doaj, EBSCO, Ulrich`s Periodicals</t>
  </si>
  <si>
    <t>http://economice.ulbsibiu.ro/revista.economica/archive/68402baltador.pdf</t>
  </si>
  <si>
    <t>THE NEW APPROACH OF THE LEVIATHAN - THE ROLE OF GOVERNMENT TODAY</t>
  </si>
  <si>
    <t>24-31</t>
  </si>
  <si>
    <t xml:space="preserve">Google Scholar, Copernicus, Ulrichs </t>
  </si>
  <si>
    <t>http://ijbemr.com/wp-content/uploads/2016/11/THE-NEW-APPROACH-OF-THE-LEVIATHAN-THE-ROLE-OF-GOVERNMENT-TODAY.pdf</t>
  </si>
  <si>
    <t xml:space="preserve">
EU’s SUSTAINABLE DEVELOPMENT GOAL – A
REQUIREMENT FOR FUTURE CANDIDATE STATES
CASE STUDY – THE REPUBLIC OF MOLDOVA </t>
  </si>
  <si>
    <t>8-16</t>
  </si>
  <si>
    <t>http://economice.ulbsibiu.ro/revista.economica/archive/68601baltador.pdf</t>
  </si>
  <si>
    <t>HOW UNIVERSAL ARE THE HUMAN RIGHTS TODAY?</t>
  </si>
  <si>
    <t>SEA-Practical Application of Science</t>
  </si>
  <si>
    <t>3(12)</t>
  </si>
  <si>
    <t>2360 – 2554</t>
  </si>
  <si>
    <t>NOIEMBRIE</t>
  </si>
  <si>
    <t>587-592</t>
  </si>
  <si>
    <t>http://seaopenresearch.eu/Journals/articles/SEA_12_23.pdf</t>
  </si>
  <si>
    <t>Camelia Budac          Lia Baltador         Daniela Petrascu</t>
  </si>
  <si>
    <t>The understanding of branding process as a management tool that helps the companies to differentiate on the market. Revista Economica, 3/2012</t>
  </si>
  <si>
    <t>Human Debbie, THE INFLUENCE OF CAUSE-RELATED MARKETING CAMPAIGN STRUCTURAL ELEMENTS ON CONSUMER INTENTION, ATTITUDE AND PERCEPTION, doctoral thesis, 2016</t>
  </si>
  <si>
    <t>http://scholar.sun.ac.za/handle/10019.1/100297</t>
  </si>
  <si>
    <t>Camelia Budac          Lia Baltador</t>
  </si>
  <si>
    <t>The Value of Brand Equity, Procedia Economics and Finance, Volume 6, 2013</t>
  </si>
  <si>
    <t xml:space="preserve">Mario Divo Motter Junior, A PROSPECTIVE STUDY ON THE DIMENSIONS
OF GLOBAL BRANDS, BRAND EQUITY AND BRAND VALUE, teza de doctorat, 2016
</t>
  </si>
  <si>
    <t>http://bibliotecadigital.fgv.br/dspace/bitstream/handle/10438/16578/Mario%20Divo%20Motter%20Junior%20%28FGV%20EBAPE%29%20-%20TESE.pdf?sequence=1&amp;isAllowed=n</t>
  </si>
  <si>
    <t>Rouholamini Mehdi, Aminiyan Meghdad, Oliaey Omid, Roshanaei Bahareh, The role of online social media on customer brand engagement case study: company Kalleh on facebook, South Asian Journal of Marketing &amp; Management Research, Volume:5, Issue:12, pp. 108-121, Online published on 31 March, 2016</t>
  </si>
  <si>
    <t>http://www.indianjournals.com/ijor.aspx?target=ijor:sajmmr&amp;volume=5&amp;issue=12&amp;article=009#top</t>
  </si>
  <si>
    <t>Brand Communication Challenges in Getting Young Customer Engagement, Procedia Economics and Finance, Volume 16, 2014, 521-525</t>
  </si>
  <si>
    <t>Anja Seme Todorovic, Odnos milenijcev do blagovnih znamk: primer ORTO, Ljubljana, 2016</t>
  </si>
  <si>
    <t>http://dk.fdv.uni-lj.si/dela/seme-todorovic-anja.PDF</t>
  </si>
  <si>
    <t>Lia Baltador</t>
  </si>
  <si>
    <t>Revista Studentilor Economisti Sibieni</t>
  </si>
  <si>
    <t>International Economic Conference - IECS 2016, Sibiu</t>
  </si>
  <si>
    <t>Noaptea Cercetatorilor</t>
  </si>
  <si>
    <t>First steps of Moldavia towards the EU's sustainability requirements</t>
  </si>
  <si>
    <t>Baltador Lia-Alexandra</t>
  </si>
  <si>
    <t>EUREM 2016 Conference, Modern  Issues of EU development and relations between EU and Moldavia, Chisinau, Republica Moldova</t>
  </si>
  <si>
    <t>Belașcu Lucian</t>
  </si>
  <si>
    <t>Risk And Contagion On Financial Markets After The 2007 Sub-Prime Mortgage Crisis</t>
  </si>
  <si>
    <t>Lucian Belașcu</t>
  </si>
  <si>
    <t>Annals of the „Constantin Brâncuşi” University of Târgu Jiu, Economy Series</t>
  </si>
  <si>
    <t>ISSN 2344 – 3685/ISSN-L 1844 - 7007</t>
  </si>
  <si>
    <t>51-55</t>
  </si>
  <si>
    <t>EBSCO, DOAJ, RePEc,Cabell's</t>
  </si>
  <si>
    <t>http://www.utgjiu.ro/revista/ec/pdf/2016-05/07_LUCIAN%20BELASCU.pdf</t>
  </si>
  <si>
    <t>Considerations on the Impact of the Global Financial Crisis on Economies from Eastern Europe</t>
  </si>
  <si>
    <t>Belașcu Lucian, Budac Camelia</t>
  </si>
  <si>
    <t>Analele Universității Ovidius. Seria: Știinte Economice</t>
  </si>
  <si>
    <t>XVI</t>
  </si>
  <si>
    <t>ISSN 2393-3127 (Online)-ISSN 2393-3119 (CD-ROM)-ISSN-L 2393-3119</t>
  </si>
  <si>
    <t>415-420</t>
  </si>
  <si>
    <t>EBSCO, DOAJ, RePEc,Cabell's, ULRICHS</t>
  </si>
  <si>
    <t>http://stec.univ-ovidius.ro/html/anale/RO/2016/ANALE%20vol%2016_issue_2_site..pdf</t>
  </si>
  <si>
    <t>Project Management Competencies for Master Students: Curriculum Development in Two Romanian Universities</t>
  </si>
  <si>
    <t>European Scientific Journal (ESJ)</t>
  </si>
  <si>
    <t>ISSN: 1857 - 7881 (Print), ISSN: 1857 - 7431 (Online)</t>
  </si>
  <si>
    <t>10.19044/esj.2016.v12n28p31</t>
  </si>
  <si>
    <t>31-37</t>
  </si>
  <si>
    <t>EBSCO, ProQuest, Open J gate, Index Copernicus, Ulrich's, Electronic Journals Library, Scirus, Google Scholar</t>
  </si>
  <si>
    <t>http://eujournal.org/index.php/esj/article/view/8167/7826</t>
  </si>
  <si>
    <t>On the Location Attractiveness of Emerging Countries for Foreign Direct Investments</t>
  </si>
  <si>
    <t>Lucian Belascu, Aleksandar, Shivarov  (University of Economics – Varna, Bulgaria)</t>
  </si>
  <si>
    <t>ISSN 2359-7704</t>
  </si>
  <si>
    <t>78-85</t>
  </si>
  <si>
    <t>EconLit, DOAJ, RePEc, EconBiz, lectronic Journals Library</t>
  </si>
  <si>
    <t>http://economics.expertjournals.com/23597704-408/</t>
  </si>
  <si>
    <t>The Case of “EMU-Outsiders”: Economic and Political Considerations</t>
  </si>
  <si>
    <t>The European Journal of Interdisciplinary Studies (EJIS)</t>
  </si>
  <si>
    <t>ISSN. 2067-3795</t>
  </si>
  <si>
    <t>22-34</t>
  </si>
  <si>
    <t>EBSCO, DOAJ, RePEc, ProQuest</t>
  </si>
  <si>
    <t>http://www.ejist.ro/author/286/Lucian%20BELA%C5%9ECU</t>
  </si>
  <si>
    <t>The Performance Of Mutual Funds In Slovakia</t>
  </si>
  <si>
    <t>Tudorache Florentin, Nicolescu Luminița,  Belașcu Lucian</t>
  </si>
  <si>
    <t>Bulletin of Taras Shevchenko National University of Kyiv. Economics</t>
  </si>
  <si>
    <t>DOI: https://doi.org/10.17721/1728-2667.2016/188-11/5</t>
  </si>
  <si>
    <t>26-33</t>
  </si>
  <si>
    <t>http://bulletin-econom.univ.kiev.ua/wp-content/uploads/2017/01/188_26-33.pdf</t>
  </si>
  <si>
    <t>Social responsibility and corporate performance: potential and challenges in a global framework</t>
  </si>
  <si>
    <t>Belașcu Lucian Aron</t>
  </si>
  <si>
    <t xml:space="preserve">978-619-192-139-3 </t>
  </si>
  <si>
    <t>Economia comertului: forme, structuri, manifestari </t>
  </si>
  <si>
    <t>Editura Universității "Lucian Blaga";Link: http://biblioteca.ulbsibiu.ro:8080/liberty/opac/search.do?=belascu&amp;=lucian&amp;queryTerm=belascu%2C%20lucian&amp;mode=BASIC&amp;operator=ADJ1&amp;includeNonPhysicalItems=true&amp;title=Title%20...%20enter%20here&amp;publicationYear=Year%20From&amp;yearTo=Year%20To&amp;catalogAuthors=Author%20...%20enter%20here&amp;publisher=Publisher%20...%20enter%20here&amp;mainSubject=Subject%20...%20enter%20here&amp;series=Series%20...%20enter%20here&amp;limit=Toate&amp;branch=Toate&amp;resourceCollection=Toate&amp;=undefined&amp;modeRadio=KEYWORD&amp;activeMenuItem=false</t>
  </si>
  <si>
    <t>978-606-121-318-4</t>
  </si>
  <si>
    <t>Mihaela Herciu, Claudia Ogrean, Lucian Belascu</t>
  </si>
  <si>
    <t>A Du Pont analysis of the 20 most profitable companies in the world, 2010 International Conference on Business and Economics Research
vol.1 (2011) IACSIT Press, Kuala Lumpur, Malaysia</t>
  </si>
  <si>
    <t>Karadeniz, Erdinç; Kosan, Levent; Uzpak, Buket Dilan - COMPARATIVE SALES REVENUES AND PROFITABILITY ANALYSIS OF THE HIGHEST NET SALES REVENUES COMPANIES IN TURKEY, Muhasebe ve Denetime Bakis = Accounting &amp; Auditing Review; Ankara16.48 (Apr 2016): 45-58, ISSN 1307-6739</t>
  </si>
  <si>
    <t>http://search.proquest.com/openview/977acb7ead2e3ff6f2ef4a76fde59a6a/1?pq-origsite=gscholar&amp;cbl=2040941 (Proquest)</t>
  </si>
  <si>
    <t xml:space="preserve">Ahmad Aref Almazari - A COMPARISON OF FINANCIAL PERFORMANCE BETWEEN
SAUDI SAMBA BANK AND JORDANIAN ARAB BANK BY USING DUPONT MODEL, International Journal of Economics, Commerce and Management
United Kingdom Vol. IV, Issue 12, December 2016, ISSN 2348-0386
</t>
  </si>
  <si>
    <t>http://ijecm.co.uk/wp-content/uploads/2016/12/41246.pdf (WorldCat)</t>
  </si>
  <si>
    <t>Daniela-Emanuela Dănăcică, Lucian Belașcu, Livia Ilie</t>
  </si>
  <si>
    <t>The interactive causality between higher education and economic growth in Romania, International Review of Business Research Papers, Vol.6, No.4, 9/2010</t>
  </si>
  <si>
    <t>Saša Obradović, Nemanja Lojanica - HIGHER EDUCATION AND ECONOMIC GROWTH: SWEDISH EVIDENCE FROM MULTIVARIATE FRAMEWORK, FACTA UNIVERSITATIS - Economics and Organization, 13/2016, Issue 2, 177-185, ISSN 2406-050X (Online)</t>
  </si>
  <si>
    <t>https://www.ceeol.com/search/article-detail?id=427999 (EBSCO, Index Copernicus)</t>
  </si>
  <si>
    <t>Claudia Ogrean, Mihaela Herciu, Lucian Belascu</t>
  </si>
  <si>
    <t>Competency-based management and global competencies–challenges for firm strategic management, International Review of Business Research Papers, Vol.4, No.4, 114-122, 6/2009</t>
  </si>
  <si>
    <t>Joel Alemibola Elegbe - Talent Management in the Developing World: Adopting a Global Perspective, Routledge, 2016</t>
  </si>
  <si>
    <t>https://books.google.ro/books?hl=ro&amp;lr=&amp;id=zIHeCwAAQBAJ&amp;oi=fnd&amp;pg=PP1&amp;ots=Ddkevvj0rz&amp;sig=ciVD-EIPs7zO6tJ7GZ3nDB6kbYw&amp;redir_esc=y#v=onepage&amp;q&amp;f=false</t>
  </si>
  <si>
    <t>Searching for sustainable competitive advantage-from tangibles to intangibles, Journal of US-China Public Administration, Vol.6, No.4, 1-9, 2009</t>
  </si>
  <si>
    <t>Małgorzata Okręglicka , Monika Mynarzová , Radomír Kaňa - Business Process Maturity of Polish Enterprises in Selected Activity Areas, Marketing i Rynek, No.7, 2016, 646-658, ISSN 1231-7853</t>
  </si>
  <si>
    <t>Horobet Alexandra, Belascu Lucian</t>
  </si>
  <si>
    <t>Corporate social responsibility at the global level: an investigation of performances and integration of socially responsible investmens. Economics&amp;Sociology. – 2012. – Vol. 5. – № 2. – P. 24–44</t>
  </si>
  <si>
    <t>Stefano Amelio - The Connection between IAS/IFRS and Social Responsibility, Management Dynamics in the Knowledge Economy, Vol.4 (2016) no.1, pp.7-30, ISSN 2392-8042 (online)</t>
  </si>
  <si>
    <t>http://search.proquest.com/openview/80339ed7193488990df044e9565efa81/1?pq-origsite=gscholar&amp;cbl=2032295</t>
  </si>
  <si>
    <t>Тєлєтов О.С, Летуновська Н.Є, Шевлюга О.Г - SOCIAL AND ECONOMIC INTERACTION OF REGION SUBJECTS
ON THE BASIS OF COMMON RESPONSIBILITY, ПРИЧОРНОМОРСЬКІ ЕКОНОМІЧНІ СТУДІЇ Науковий журнал Випуск 7, p. 191-196, 2016, ISSN (Print): 2524-0897, ISSN (Online): 2524-0900</t>
  </si>
  <si>
    <t>http://bses.in.ua/journals/2016/7_2016.pdf#page=191</t>
  </si>
  <si>
    <t>From technological readiness to business sophistication through ICT applications, Research in Business and Economics Journal, Vol.2, No.1, 2010</t>
  </si>
  <si>
    <t>Donna Wibiananda Suryaman, Haryo Kuncoro, K. Dianta Sebayang - INTERACTION BETWEEN THE LABOUR MARKET EFFECIENCY WITH BUSINESS
SOPHISTICATION IN THE DYNAMIC GLOBAL COMPETITIVENESS IN SOUTHEAST
ASIA, International Journal of Business, Economics and Law, Vol. 8, Issue 3 (Dec.), 2016, 
ISSN 2289-1552</t>
  </si>
  <si>
    <t>http://ijbel.com/wp-content/uploads/2016/01/Econ-11.pdf</t>
  </si>
  <si>
    <t>Lucian Belascu, Alexandra Horobet, Anca-Teodora Serban-Oprescu</t>
  </si>
  <si>
    <t>Relevance Of Corporate Social Responsibility Indicators For Measuring Financial Performance, Revista Economica, Vol.65, No.4, 2013</t>
  </si>
  <si>
    <t>Eva Abramuszkinová Pavlíková, Marcela Basovníková - Current Developments in Corporate Social Responsibility in the EU, in Competitiveness, Social Inclusion and Sustainability in a Diverse European Union, pp 77-98, ISBN 978-3-319-17299-6, Springer International Publishing</t>
  </si>
  <si>
    <t>https://link.springer.com/chapter/10.1007/978-3-319-17299-6_5</t>
  </si>
  <si>
    <t>Alexandra Horobet, Lucian Belascu</t>
  </si>
  <si>
    <t xml:space="preserve">Interactions between fundamental analysis and market performance for Romanian companies: a panel data approach, Economic Computation and Economic Cybernetics Studies and Research, No. 3, 2012, pp. 5-24, ISSN 0424-267X, </t>
  </si>
  <si>
    <t xml:space="preserve">Senol Emir, Hasan Dincer, Umit Hacioglu, Serhat Yuksel - Comparative Study of Outlier Detection Algorithms via Fundamental Analysis Variables: An Application on Firms Listed in Borsa Istanbul, International Journal of Research in Business and Social Science, Vol. 4, No. 4, 2016, p. 45-60, ISSN 2147-4478 </t>
  </si>
  <si>
    <t xml:space="preserve">https://www.researchgate.net/publication/301272993_Comparative_Study_of_Outlier_Detection_Algorithms_via_Fundamental_Analysis_Variables_An_Application_on_Firms_Listed_in_Borsa_Istanbul </t>
  </si>
  <si>
    <t>Belascu Lucian</t>
  </si>
  <si>
    <t>http://economics.expertjournals.com/editorial-board/</t>
  </si>
  <si>
    <t>RePEc,  Doaj,  Electronic Journals Library, Econpapers, EconBiz, SprintKnowledge,Open Academic Journals Index</t>
  </si>
  <si>
    <t>Expert Journal of Business and Management</t>
  </si>
  <si>
    <t>http://business.expertjournals.com/editorial-board/</t>
  </si>
  <si>
    <t>RePEc, Doaj, Econpapers, SprintKnowledge, Electronic Journals Library, Open Academic Journals Index</t>
  </si>
  <si>
    <t>IECS, Facultatea de Științe Economice, ULBS, Sibiu</t>
  </si>
  <si>
    <t>ESJ (European Scientific Journal)</t>
  </si>
  <si>
    <t>http://eujournal.org/index.php/esj/index</t>
  </si>
  <si>
    <t>23 th International Economic Conference  IECS 2016</t>
  </si>
  <si>
    <t>Membru organizare</t>
  </si>
  <si>
    <t>Abordări utilizate în managementul proiectelor de software</t>
  </si>
  <si>
    <t>http://www.cciasb.ro/fileadmin/user_upload/euro_economia_nr438_22_aprilie_2016.pdf</t>
  </si>
  <si>
    <t>438/anul XII</t>
  </si>
  <si>
    <t>1 și 6</t>
  </si>
  <si>
    <t>ISSN 1841-0707</t>
  </si>
  <si>
    <t>Piața metalelor prețioase și investițiile în active individuale și în acțiuni ale companiilor producătoare de metale prețioase – considerente teoretice și evidențe empirice -</t>
  </si>
  <si>
    <t>443/anul XII</t>
  </si>
  <si>
    <t>1,2 și 6</t>
  </si>
  <si>
    <t>An Outlook On European Insolvency Law Harmonization In The Current Socioeconomical Context</t>
  </si>
  <si>
    <t>Lucian Belașcu, Alexandra Oniga</t>
  </si>
  <si>
    <t>19-20 noiembrie</t>
  </si>
  <si>
    <t>978-819-313-737-6</t>
  </si>
  <si>
    <t>58-62</t>
  </si>
  <si>
    <t>EXPOSURE TO EXCHANGE RATE RISK AND COMPETITIVENESS: AN APPLICATION TO SOUTH-EASTERN EUROPE</t>
  </si>
  <si>
    <t>Alexandra Horobet, Aleksandar Shivarov (University of Economics – Varna, Bulgaria) , Lucian Belascu</t>
  </si>
  <si>
    <t>8th International Conference, The Economies of Balkan and Eastern Europe Countries in the changed world - EBEEC 2016, Split, Croația, http://ebeec.teiemt.gr/documents/ConferenceProgram2016.pdf</t>
  </si>
  <si>
    <t>6-8 mai</t>
  </si>
  <si>
    <t>A panel study of fiscal policies in South Eastern Europe</t>
  </si>
  <si>
    <t xml:space="preserve">Georgi Marinov (University of Economics – Varna, Bulgaria), Alexandra Horobet, Lucian Belascu </t>
  </si>
  <si>
    <t>Tendances et mutations dans le financement public des universités roumaines – des facteurs déterminants</t>
  </si>
  <si>
    <t xml:space="preserve">Lucian Belascu, Alexandra Horobet </t>
  </si>
  <si>
    <t>Colloque international «Secteur Public et Logiques Entrepreneuriales», Tanger, Maroc, http://www.hssma.org/admin_files/program%20tanger%204-5%20novembre%202016.pdf</t>
  </si>
  <si>
    <t>4-5 noiembrie</t>
  </si>
  <si>
    <t>MACROECONOMIC FACTORS AND EXPOSURE TO CURRENCY RISK IN SOUTH-EASTERN EUROPE</t>
  </si>
  <si>
    <t xml:space="preserve">Alexandra Horobet, Lucian Belascu </t>
  </si>
  <si>
    <t>International Conference on Recent Advances in Economic and Social Research, Bucuresti, Romania, Institute for Economic Forecasting, Academia Romana, http://ipe.ro/Call%20for%20papers2016_fv.pdf</t>
  </si>
  <si>
    <t>12-13 mai</t>
  </si>
  <si>
    <t>Is market efficiency dependent on the level of liquidity?</t>
  </si>
  <si>
    <t>Radu Lupu, Lucian Belascu</t>
  </si>
  <si>
    <t>The 7 th International Conference The Future of Europe, Bucuresti, Academia de Studii Economice, file:///C:/Users/User/Dropbox/Conferinte%20si%20articole%202016/FOE%202016/Program%20FoE%202016_draftul%204.pdf</t>
  </si>
  <si>
    <t>10-11 noiembrie</t>
  </si>
  <si>
    <t>Budac Camelia</t>
  </si>
  <si>
    <t>Marketing Considerations оn Brand Communities</t>
  </si>
  <si>
    <t>Camelia Budac</t>
  </si>
  <si>
    <t xml:space="preserve">ISSN 1728-2667 </t>
  </si>
  <si>
    <t>https://doi.org/10.17721/1728-2667.2016/189-12/4</t>
  </si>
  <si>
    <t>25-29</t>
  </si>
  <si>
    <t>RePEc, Doaj, EconPapers, IndexCopernicus, Ulrich`s Periodicals</t>
  </si>
  <si>
    <t>http://cyberleninka.ru/article/n/marketing-considerations-on-brand-communities</t>
  </si>
  <si>
    <t>Theoretical Approaches on Successful Email Marketing Campaigns</t>
  </si>
  <si>
    <t>Ovidius University Annals, Economic Sciences Series</t>
  </si>
  <si>
    <t>ISSN 2393-3127       ISSN-L 2393-3119</t>
  </si>
  <si>
    <t>306-311</t>
  </si>
  <si>
    <t>DOAJ, EBSCO, Cabell's Directories, Index Copernicus, RePEc, Ulrich's Periodicals, Erih Plus</t>
  </si>
  <si>
    <t>Belascu Lucian, Budac Camelia</t>
  </si>
  <si>
    <t xml:space="preserve">http://stec.univ-ovidius.ro/html/anale/RO/2016/ANALE%20vol%2016_issue_2_site..pdf </t>
  </si>
  <si>
    <t>Budac Camelia                Luigi Dumitrescu</t>
  </si>
  <si>
    <t>Dumitrescu L., Apostu C. (2009), Marketingul și calitatea serviciilor. (Marketing and Service Quality), Bucharest: Expert Publishing House</t>
  </si>
  <si>
    <t>Ahlijah Bright, EFFICIENT VALUE CHAIN MANAGEMENT AND FIRM SURVIVAL: THE
CASE STUDY OF AYENSU STARCH COMPANY LIMITED, 2016</t>
  </si>
  <si>
    <t>http://ir.knust.edu.gh/bitstream/123456789/8962/1/Ahlijah%20Bright.pdf</t>
  </si>
  <si>
    <t>Șerban Anca, New challenges for human resource management in Romania based organizations, doctoral thesis, 2016</t>
  </si>
  <si>
    <t xml:space="preserve">http://doctorate.ulbsibiu.ro/obj/documents/SerbanAnca-Tezadedoctorat-Rezumatengleza.pdf   </t>
  </si>
  <si>
    <t xml:space="preserve">Pentescu Alma, Cetina Iuliana, Orzan Gheorghe, Social Media's Impact on Healthcare Services, Procedia Economics and Finance
Volume 27, 2016, Pages 646-651        https://doi.org/10.1016/S2212-5671(15)01044-8 </t>
  </si>
  <si>
    <t>http://ac.els-cdn.com/S2212567115010448/1-s2.0-S2212567115010448-main.pdf?_tid=a73067be-19dc-11e7-bf42-00000aacb361&amp;acdnat=1491382294_2e2cff564ee8693e1450d35312f607ce</t>
  </si>
  <si>
    <t>Janprom, R. M.B.A., Brand Equity, Website Complexity, and E-service Quality Affecting Products’ Purchase
Decision via E-marketplace of Online Consumers in Bangkok, November 2016</t>
  </si>
  <si>
    <t>http://dspace.bu.ac.th/bitstream/123456789/2130/1/ranida_janp.pdf</t>
  </si>
  <si>
    <t>editor</t>
  </si>
  <si>
    <t>Management Studies</t>
  </si>
  <si>
    <t>http://www.davidpublisher.org/index.php/Home/Journal/detail?journalid=7&amp;jx=MS&amp;cont=editorial</t>
  </si>
  <si>
    <t>Annales Universitatis Apulensis Series Oeconomica, ALBA-IULIA</t>
  </si>
  <si>
    <t>http://www.uab.ro/oeconomica/</t>
  </si>
  <si>
    <t>http://bulletin-econom.univ.kiev.ua/editorial-board/our-peer-reviewers</t>
  </si>
  <si>
    <t>Noaptea cercetatorilor</t>
  </si>
  <si>
    <t>Conferinţa EDUCAŢIA ÎN SECOLUL XXI – prezent şi perspective
DIALOGURI ULBS: învăţământ universitar – învăţământ preuniversitar
Ediţia a II-a
Sibiu, 12 mai 2016</t>
  </si>
  <si>
    <t>http://conferinte.ulbsibiu.ro/edu21/</t>
  </si>
  <si>
    <t>Burnete Sorin</t>
  </si>
  <si>
    <t>The Impact of European Union’s Newly Adopted Environmental Standards on its Trading Partners</t>
  </si>
  <si>
    <t>Sorin Burnete    Pilasluck Choomta</t>
  </si>
  <si>
    <t>1842-4120</t>
  </si>
  <si>
    <t>dec.</t>
  </si>
  <si>
    <t>5-15</t>
  </si>
  <si>
    <t>RePec, EBESCO, Index, Copernicus, Ulrich's Periodical Directory, Cabell's Directory</t>
  </si>
  <si>
    <t>An Economic Viewpoint on Capitalism Bashing</t>
  </si>
  <si>
    <t xml:space="preserve">Sorin Burnete    </t>
  </si>
  <si>
    <t>5-20</t>
  </si>
  <si>
    <t>Globalization and Justice at WTO: Investment-Related Disputes Settlements</t>
  </si>
  <si>
    <t>Revista economica</t>
  </si>
  <si>
    <t>94-105</t>
  </si>
  <si>
    <t xml:space="preserve">RePec, EBESCO, </t>
  </si>
  <si>
    <t>Migrants’ remittances: economic lifeline but fragile support for developing countries. The case of Belarus, Moldova and Ukraine</t>
  </si>
  <si>
    <t>34-41</t>
  </si>
  <si>
    <t>Ulrich's Periodical Directory, Science Index, RePec</t>
  </si>
  <si>
    <t>Economie internațională: teorii și politici</t>
  </si>
  <si>
    <t>Sorin Burnete</t>
  </si>
  <si>
    <t>Univ. Lucian Blaga Sibiu</t>
  </si>
  <si>
    <t>978-606-12-1298-9</t>
  </si>
  <si>
    <t>Caraganciu Anatolie</t>
  </si>
  <si>
    <t>Managementul proiectelor (rus)</t>
  </si>
  <si>
    <t>Discretionary vs Nondiscretionary in Fiscal Mechanism – Non-Automatic Fiscal Stabilizers vs Automatic Fiscal Stabilizers</t>
  </si>
  <si>
    <t>Brătian V., Bucur A., Oprean Camelia, Tănăsescu C.</t>
  </si>
  <si>
    <t>Economic Research</t>
  </si>
  <si>
    <t>1331-677X</t>
  </si>
  <si>
    <t>http://www.tandfonline.com/doi/full/10.1080/1331677X.2015.1106330</t>
  </si>
  <si>
    <t>ian</t>
  </si>
  <si>
    <t>C Oprean, C TĂNĂSESCU</t>
  </si>
  <si>
    <t>Fractality Evidence and Long-Range Dependence on Capital Markets: a Hurst Exponent Evaluation, Fractals 22 (04), 2014, 1450010</t>
  </si>
  <si>
    <t>INVESTIGATING LONG-RANGE DEPENDENCE IN AMERICAN TREASURY BILLS VARIATIONS AND VOLATILITIES DURING STABLE AND UNSTABLE PERIODS,  SALIM LAHMIRI - Fractals,  - World Scientific, 1650025 (2016) [9 pages] DOI: http://dx.doi.org/10.1142/S0218348X16500250</t>
  </si>
  <si>
    <t>http://www.worldscientific.com/doi/abs/10.1142/S0218348X16500250</t>
  </si>
  <si>
    <t>Політанський, Руслан Леонідович. "Розроблення завадозахищених систем передавання інформації на основі псевдовипадкових коливань та фрактальних сигналів." (2016).</t>
  </si>
  <si>
    <t>http://ena.lp.edu.ua:8080/xmlui/bitstream/handle/ntb/30650/Politanskyi%20_dis.pdf?sequence=4&amp;isAllowed=y</t>
  </si>
  <si>
    <t xml:space="preserve">C. Oprean, C. V. Kifor, S. C. Negulescu, C. Candea, L. Oprean, Camelia Oprean, S. Kifor </t>
  </si>
  <si>
    <t xml:space="preserve">eCollaborativeDecisions – a DSS for Academic
Environment
</t>
  </si>
  <si>
    <t>Candea, Ciprian, and Florin Gheorghe Filip. "Towards intelligent collaborative decision support platforms." Studies in Informatics and Control 25.2 (2016): 143-152.</t>
  </si>
  <si>
    <t>https://sic.ici.ro/wp-content/uploads/2016/06/SIC_2016-2-Art1-1.pdf</t>
  </si>
  <si>
    <t>Filip, Florin Gheorghe, Constantin-Bălă Zamfirescu, and Cristian Ciurea. "Computer‐Supported Collaborative Decision‐Making." Automation, collaboration, &amp; e-services (ISSN 2193-472X 4 (2016).</t>
  </si>
  <si>
    <t>https://link.springer.com/book/10.1007/978-3-319-47221-8</t>
  </si>
  <si>
    <t>L Oprean, M Poplăcean, S Oancea, C Oprean, E Lengyel</t>
  </si>
  <si>
    <t>Monitoring the microbiological and physico-chemical pollution degree of the river Visa, Studia Universitatis “Vasile Goldiş”, Seria Ştiinţele Vieţii 19, 203-207</t>
  </si>
  <si>
    <t>189 - 195</t>
  </si>
  <si>
    <t>DeGruyter</t>
  </si>
  <si>
    <t>https://www.degruyter.com/downloadpdf/j/kbo.2016.22.issue-1/kbo-2016-0034/kbo-2016-0034.pdf</t>
  </si>
  <si>
    <t>Cercetarea valorii percepute a consumatorilor – contextul unei librării // Researching Consumer’s Perceived Value – a Bookstore Context</t>
  </si>
  <si>
    <t>Revista Română de Marketing</t>
  </si>
  <si>
    <t>1824-2454, 1844-6523</t>
  </si>
  <si>
    <t>12-18</t>
  </si>
  <si>
    <t>ProQuest (ABI/INFORM Global), EBSCO host (Academic Search Complete), Cabell's Directory of Publishing Opportunities in Marketing</t>
  </si>
  <si>
    <t>http://www.revistademarketing.ro/?operatie=arhiva_id&amp;arhiva_id=437</t>
  </si>
  <si>
    <t>The Effects of Social Media Marketing on Online Consumer Behavior, International Journal of Business and Management, Vol. 8, No. 14, 2013</t>
  </si>
  <si>
    <t>Kem Z.K. Zhang, Morad Benyoucef, Consumer behavior in social commerce: A literature review, Decision Support Systems, Vol. 86, ISSN 0167-9236, 2016, iunie</t>
  </si>
  <si>
    <t>http://www.sciencedirect.com/science/article/pii/S0167923616300458</t>
  </si>
  <si>
    <t>Pradeep Durgam, Examining SCRM approach and its role in facilitating tacit knowledge sharing &amp; creation, and exploring its integration effects, Aalto University publication series Doctoral Dissertations 33/2016</t>
  </si>
  <si>
    <t>https://aaltodoc.aalto.fi/bitstream/handle/123456789/19843/isbn9789526066707.pdf?sequence=1&amp;isAllowed=y</t>
  </si>
  <si>
    <t>Abhinita Daiya, Subhadip Roy, User and Firm Generated Content on Online Social Media: A Review and Research Directions, International Journal of Online Marketing, 6(3), ISSN 2156-1753, EISSN 2156-1745, 2016</t>
  </si>
  <si>
    <t>http://www.igi-global.com/article/user-and-firm-generated-content-on-online-social-media/161646</t>
  </si>
  <si>
    <t>Katherine Barnet, Sharmila Pixy Ferris, Brand Loyalty and Online Brand Communities: Is Brand Loyalty Being Strengthened Through Social Media?, International Journal of Online Marketing, 6(3), ISSN 2156-1753, EISSN 2156-1745, 2016</t>
  </si>
  <si>
    <t>http://www.igi-global.com/article/brand-loyalty-and-online-brand-communities/161647</t>
  </si>
  <si>
    <t>Bancha Jenpiyapong, The anti-aging product advertising strategies on Facebook in Thailand, Bangkok University, 2016</t>
  </si>
  <si>
    <t>http://dspace.bu.ac.th/jspui/handle/123456789/2254</t>
  </si>
  <si>
    <t>http://repositorio.ucp.pt/handle/10400.14/21720</t>
  </si>
  <si>
    <t>C Oprean, C Tanasescu</t>
  </si>
  <si>
    <t>Effects of Behavioural Finance on Emerging Capital Markets
Procedia Economics and Finance 15, 1710-1716</t>
  </si>
  <si>
    <t>Dincer, Hasan, et al. "A fuzzy-hybrid analytic model to assess investors' perceptions for industry selection." Decision Support Systems 86 (2016): 24-34.</t>
  </si>
  <si>
    <t>http://www.sciencedirect.com/science/article/pii/S016792361630029X</t>
  </si>
  <si>
    <t>EN Burduşel, C Oprean</t>
  </si>
  <si>
    <t>A HOLISTIC APPROACH TO HIGHER EDUCATION: CHALLENGES AND CHANGES FOR THE SUSTAINABLE UNIVERSITY.
Management of Sustainable Development 3 (1), 2011</t>
  </si>
  <si>
    <t>Pimenta Hilario, María Joao. "Os docentes e avaliaçao da aprendizagem: um estudio na licenciatura en analises clínicas e saude pública." (2016).</t>
  </si>
  <si>
    <t>https://idus.us.es/xmlui/handle/11441/34773</t>
  </si>
  <si>
    <t>O Camelia, D Gabriela</t>
  </si>
  <si>
    <t>Correlations between Indebtness Grade and the Value of Companies in Mettalurgical Industry in Romania
Metalurgija 54 (3), 563-566, 2015</t>
  </si>
  <si>
    <t>Negoiță, O. I., A. A. Purcărea, and O. D. Negoiță. "Aspects of organizational reputation management in metallurgical industry from Romania and EU." Metalurgija 55.1 (2016): 131-134.</t>
  </si>
  <si>
    <t>http://hrcak.srce.hr/index.php?show=clanak&amp;id_clanak_jezik=209311</t>
  </si>
  <si>
    <t>Burdusel E., Oprean C.</t>
  </si>
  <si>
    <t>Managing Academic Internationalization: A Culture-Based Approach, Management of Sustainable Development 6(2), 2014</t>
  </si>
  <si>
    <t>蔡宗模, 吴朝平, and 杨惊概. "全球化视野下的 “双一流” 战略与地方院校的挟择." (2016).</t>
  </si>
  <si>
    <t>http://www.cssn.cn/jyx/jyx_gdjyx/201603/W020160318326622266982.pdf</t>
  </si>
  <si>
    <t>O Camelia, T Cristina</t>
  </si>
  <si>
    <t>Applications of Chaos and Fractal Theory on Emerging Capital Markets
International Journal of Academic Research in Business and Social Sciences 3 ...</t>
  </si>
  <si>
    <t>DIMA, Senior Researcher Ştefana Maria, and D. I. M. A. Bogdan. "FRACTAL MARKET HYPOTHESIS: THE EMERGENT FINANCIAL MARKETS CASE.", ECOCYB 2016</t>
  </si>
  <si>
    <t>ftp://www.ipe.ro/RePEc/cys/ecocyb_pdf/ecocyb2_2016p137-150.pdf</t>
  </si>
  <si>
    <t>Oprean-Stan Camelia</t>
  </si>
  <si>
    <t>Management of Sustainable Development</t>
  </si>
  <si>
    <t xml:space="preserve">http://www.cedc.ro/pages/english/conference-and-journal/msd-journal.php </t>
  </si>
  <si>
    <t>Matikiti Rosemary,  Kruger Martinette, Saayman Melville, The usage of social media as a marketing tool in two Southern African countries, Development Southern Africa, ISSN 0376-835X (print), 1470-3637 (online), 2016</t>
  </si>
  <si>
    <t>https://www.researchgate.net/profile/Melville_Saayman/publication/305778753_The_usage_of_social_media_as_a_marketing_tool_in_two_Southern_African_countries_The_usage_of_social_media_as_a_marketing_tool_in_two_Southern_African_countries/links/57ce947708ae83b37461e82d.pdf</t>
  </si>
  <si>
    <t>Liang Huang, Electronic Words of Mouth in Facebook: A case study of SK-ll Facebook Fanpage, Bangkok University, 2016</t>
  </si>
  <si>
    <t>http://dspace.bu.ac.th/jspui/handle/123456789/2248</t>
  </si>
  <si>
    <t>Senith S., Franklin John S., Segmentation of Social Media Users for Better Promotional Campaign, St. Theresa Journal of Humanities and Social Sciences, Vol. 2, No. 1, ISSN 2539-5947 (online), 2408-2120 (print), 2016, ianuarie-iunie</t>
  </si>
  <si>
    <t>http://www.stic.ac.th/ojs/index.php/sjhs/article/view/80/33</t>
  </si>
  <si>
    <t>Ataul Karim Patwary, Hamimi Omar, An Overview of Consumer Complaining Behavior and the Choice of Complaint Channels in Service Industry, International Journal of Business and Technopreneurship, Vol. 6, No. 2, ISSN 2231-7090 (print), 2232-1543 (online), 2016, iunie</t>
  </si>
  <si>
    <t>https://www.researchgate.net/profile/Ataul_Patwary5/publication/308743901_An_Overview_of_Consumer_Complaining_Behavior_and_the_Choice_of_Complaint_Channels_in_Service_Industry/links/57edd29408ae711da939a022.pdf</t>
  </si>
  <si>
    <t>Rush Lucinda, Use of Social Networking Site Consumer Training to Teach Information Literacy Threshold Concepts, Journal of Creative Library Practice, ISSN 2330-4227, 2016, mai</t>
  </si>
  <si>
    <t>http://creativelibrarypractice.org/2016/05/31/use-of-social-networking-site-consumer-training-to-teach-information-literacy-threshold-concepts/</t>
  </si>
  <si>
    <t>Eriksson Magnus, Kendel Viktor, Att bli vän med ett varumärke: En kartläggning av konsumenters interaktion med varumärken på sociala medier, Södertörn University, 2016</t>
  </si>
  <si>
    <t>http://www.diva-portal.org/smash/get/diva2:937604/FULLTEXT01.pdf</t>
  </si>
  <si>
    <t>An Approach of the Modelling of Long Economic Cycles in the Context of Sustainable Development</t>
  </si>
  <si>
    <t>Tanasescu C, Bucur A., Oprean-Stan Camelia</t>
  </si>
  <si>
    <t>177-190</t>
  </si>
  <si>
    <t>Repec, Ebsco, Doaj, Ulrichsweb</t>
  </si>
  <si>
    <t>http://economice.ulbsibiu.ro/revista.economica/archive/68415tanasescu&amp;bucur&amp;oprean-stan.pdf</t>
  </si>
  <si>
    <t>Orăștean Ramona</t>
  </si>
  <si>
    <t>IMF lending arrangements in emerging and
developing countries – participation and
prediction</t>
  </si>
  <si>
    <t>Orăștean Ramona,  Mărginean Silvia, Opreana Claudiu</t>
  </si>
  <si>
    <t xml:space="preserve">1331-677X (Print) 1848-9664 (Online) </t>
  </si>
  <si>
    <t>http://www.tandfonline.com/doi/full/10.1080/1331677X.2016.1174389</t>
  </si>
  <si>
    <t>10.1080/1331677X.2016.1174389</t>
  </si>
  <si>
    <t xml:space="preserve">446-458 </t>
  </si>
  <si>
    <t>0,103</t>
  </si>
  <si>
    <t>0,446</t>
  </si>
  <si>
    <t>Financial Globalization – Global Imbalances – Global Financial Crisis</t>
  </si>
  <si>
    <t>Bulletin of Taras Shevchenko National University of Kyiv. Economics.</t>
  </si>
  <si>
    <t>1728-2667</t>
  </si>
  <si>
    <t>10.17721/1728-2667.2016/189-12/7</t>
  </si>
  <si>
    <t>41-44</t>
  </si>
  <si>
    <t xml:space="preserve">RePEc, DOAJ, ProQuest </t>
  </si>
  <si>
    <t xml:space="preserve">http://bulletin-econom.univ.kiev.ua/wp-content/uploads/2017/02/189_1.pdf </t>
  </si>
  <si>
    <t xml:space="preserve">Mărginean Silvia, Orăștean Ramona </t>
  </si>
  <si>
    <t>Globalization and Economic Crisis in
European Countries,International Journal of Economics and Studies, 3(1), 2011, pp. 209-218</t>
  </si>
  <si>
    <t xml:space="preserve">Buhari DOĞAN, Muhlis CAN, Küreselleşmenin Büyümeye Etkisi: Güney Kore Örnekleminde
Eşbütünleşme Analizi, Journal of the Faculty of Economics and Administrative Sciences, 6(2), ISSN 1308-5549, e-ISSN 2147-4206, 2016, pp. 197-220
</t>
  </si>
  <si>
    <t>http://iibfdergi.karatekin.edu.tr/DergiTamDetay.aspx?ID=319</t>
  </si>
  <si>
    <t>Mărginean Silvia, Orăștean Ramona</t>
  </si>
  <si>
    <t>Some issues concerning
sector concentration: Evidence from Romania, Journal of Business Economics and Management ,12, 2011, pp. 110-130</t>
  </si>
  <si>
    <t>Nafisah Mohammed, Abdul Ghafar Ismail, Junaina Muhammad, Concentration and Competition in Dual Banking Industry: A Structural Approach, Jurnal Ekonomi Malaysia, 50(2), 0126 -1962, 2016, pp. 49-70</t>
  </si>
  <si>
    <t>http://www.ukm.my/fep/jem/pdf/2016-50(2)/jeko_50(2)-5.pdf</t>
  </si>
  <si>
    <t>Algirdas Krivka, On the concept of market concentration, the minimum Herfindahl-Hirschman index, and its practical application, Panoeconomicus, 63(5), pp. 525-540</t>
  </si>
  <si>
    <t>Nam Quoc Ngo, General optical discrete z transform: design and application, Applied Optics, Vol. 55, Issue 36, ISSN 1559-128X (print), 2155-3165 (online), 2016</t>
  </si>
  <si>
    <t>https://www.osapublishing.org/ao/abstract.cfm?uri=ao-55-36-10435</t>
  </si>
  <si>
    <t>Roudometof Victor, Glocalization: A Critical Introduction, Routledge, 2016</t>
  </si>
  <si>
    <t>https://books.google.ro/books?hl=ro&amp;lr=&amp;id=W9BTDAAAQBAJ&amp;oi=fnd&amp;pg=PP1&amp;ots=0i5DHr-JU0&amp;sig=Gbm2_-Q5_Ld4QbFtf8PjV06Nycs&amp;redir_esc=y#v=onepage&amp;q&amp;f=false</t>
  </si>
  <si>
    <t>Hiroshi Yama, A Perspective of Cross-Cultural Pyschological Studies for Global Business - chapter 10 în Zakaria Norhayati, Abdul-Talib Asmat-Nizam, Osman Nazariah (eds), Handbook of Research on Impacts of International Business and Political Affairs on the Global Economy, IGI Global, 2016</t>
  </si>
  <si>
    <t>https://books.google.ro/books?hl=ro&amp;lr=&amp;id=4lpwCwAAQBAJ&amp;oi=fnd&amp;pg=PA185&amp;ots=YFXi5oQWtc&amp;sig=_oTaHSEezWhvHxgSg6n35SNzsgU&amp;redir_esc=y#v=onepage&amp;q&amp;f=false</t>
  </si>
  <si>
    <t>Syed Farazuddin, Faizan Ahmed, Akshith Maddali, Article on Pepsi’s Promotional Strategies, Journal of Management Research and Analysis, 3(1), ISSN 2394-2762 (print), 2394-2770 (online), 2016, ianuarie-martie</t>
  </si>
  <si>
    <t>http://s3.amazonaws.com/academia.edu.documents/44691358/JMRA_31_56-58.pdf?AWSAccessKeyId=AKIAIWOWYYGZ2Y53UL3A&amp;Expires=1491731490&amp;Signature=80g2jue99x55KtItnULLD%2BbHUME%3D&amp;response-content-disposition=inline%3B%20filename%3DArticle_on_Pepsis_Promotional_Strategies.pdf</t>
  </si>
  <si>
    <t>Marketingul serviciilor, Editura IMAGO, Sibiu, 1998</t>
  </si>
  <si>
    <t>Chira Robert, International Logistics Management, AuthorHouse, 2016</t>
  </si>
  <si>
    <t>https://books.google.ro/books?hl=ro&amp;lr=&amp;id=lK7JDAAAQBAJ&amp;oi=fnd&amp;pg=PT11&amp;ots=PiN0AE4CwD&amp;sig=oC9ihsMf_-atN_9XISYXxdoTR0M&amp;redir_esc=y#v=onepage&amp;q&amp;f=false</t>
  </si>
  <si>
    <t>Marketingul şi calitatea serviciilor, Editura Expert, Bucureşti, 2009</t>
  </si>
  <si>
    <t>Șerban Anca, New Challenges for Human Resource Management in Romanian based Organizations, Universitatea Lucian Blaga din Sibiu, teză de doctorat, 2016</t>
  </si>
  <si>
    <t>http://doctorate.ulbsibiu.ro/obj/documents/SerbanAnca-Tezadedoctorat-Rezumatengleza.pdf</t>
  </si>
  <si>
    <t>Managing Economic Solutions for a Global Sustainable Development, Recent Advances in nergy &amp; Environment - Proceedings of the 5th IASME / WSEAS International Conference on Energy &amp; Environment, ISBN 978-960-474-159-5, ISSN 1790-5095, 2010</t>
  </si>
  <si>
    <t>Eynon Benjamin Paul, Assessment of novel algal biomass sources as potential ingredients in diets for tilapia (Oreochromis niloticus), Plymouth University, 2016, iulie</t>
  </si>
  <si>
    <t>https://pearl.plymouth.ac.uk/bitstream/handle/10026.1/5282/2016Eynon10384110ResM.pdf?sequence=1&amp;isAllowed=y</t>
  </si>
  <si>
    <t>Discovering social media behavior patterns in order to improve marketing strategy in the current chaotic environment, Revista Economică, 6(64), 2012</t>
  </si>
  <si>
    <t>The Use of Regression Analysis in Marketing Research, Studies in Business and Economics, Vol. 7.2., 2012</t>
  </si>
  <si>
    <t>Roth Andrew E., Knowledge Sharing Intentions in Wholesale Distribution Organizations, Walden Dissertations and Doctoral Studies, 2016, februarie</t>
  </si>
  <si>
    <t>http://scholarworks.waldenu.edu/cgi/viewcontent.cgi?article=3033&amp;context=dissertations</t>
  </si>
  <si>
    <t>Henry Mark, Sports Content Viewership Motivations Across Digital Devices, Walden Dissertations and Doctoral Studies, 2016, martie</t>
  </si>
  <si>
    <t>http://scholarworks.waldenu.edu/cgi/viewcontent.cgi?article=3257&amp;context=dissertations</t>
  </si>
  <si>
    <t>Shaun D'olene Kecia Barret, Effects of Information Technology Risk Management and Institution Size on Financial Performance, Walden Dissertations and Doctoral Studies, 2016, iulie</t>
  </si>
  <si>
    <t>http://scholarworks.waldenu.edu/cgi/viewcontent.cgi?article=3739&amp;context=dissertations</t>
  </si>
  <si>
    <t>International Tourism Market Segmentation Based on Consumer Behaviour, Revista de Management Comparat Internațional, Vol. 11, Issue 5, 2010</t>
  </si>
  <si>
    <t>Pascoal Crespo Nuno Miguel, Simões Nádia Nogueira, Duarte Jose Maria, Competition in Tourism Arrivals: A Multidimensional Index of Geographical Structural Similarity, Tourism Analysis, Vol. 21, No, 1, ISSN 1083-5423 (print), 1943-3999 (online), 2016</t>
  </si>
  <si>
    <t>https://www.researchgate.net/profile/Nadia_Simoes/publication/255982867_Competition_in_Tourism_Arrivals_-_A_Multidimensional_Index_of_Geographical_Structural_Similarity/links/00b7d5213dfcba8d1c000000/Competition-in-Tourism-Arrivals-A-Multidimensional-Index-of-Geographical-Structural-Similarity.pdf</t>
  </si>
  <si>
    <t>Modeling Employee Satisfaction in Relation to CSR Practices and Attraction and Retention of Top Talent, Expert Journal of Business and Management, Vol. 1, Issue 1, 2013</t>
  </si>
  <si>
    <t>Gazzola Patrizia, Mella Piero, Can CSR influence employees satisfaction?, Annals of the University of Oradea, Economic Science Series, Vol. 25, Issue 1, ISSN 1222-569X (print), 1582-5450 (online), 2016, iulie</t>
  </si>
  <si>
    <t>http://anale.steconomiceuoradea.ro/volume/2016/AUOES-1-2016.pdf</t>
  </si>
  <si>
    <t>Using factor analysis in relationship marketing, Procedia Economics and Finance, Vol. 6, 2013</t>
  </si>
  <si>
    <t>Radionova Elina, Praude Valerijs, The Opportunities of Relationship Marketing: Aspect of the Eu Digital Market, European Integration Studies, No. 10, ISSN 1822-8402 (print), 2335-8831 (online) 2016</t>
  </si>
  <si>
    <t>http://eis.ktu.lt/index.php/EIS/article/view/14605/8515</t>
  </si>
  <si>
    <t>Pejman Ebrahimi, Mehdi Fadaei, The Impact of Relationship Marketing on Team Loyalty (The Case Study: Sport Team Fans of Azadeghan Football League of Iran), International Journal of Medical Research &amp; Health Sciences, 5(S), ISSN 2319-5886, 2016</t>
  </si>
  <si>
    <t>http://www.ijmrhs.com/medical-research/the-impact-of-relationship-marketing-on-team-loyalty-the-case-studysport-team-fans-of-azadeghan-football-league-of-iran.pdf</t>
  </si>
  <si>
    <t>The Importance of Establishing Customer Experiences, Studies in Business and Economics, Vol. 7.1., 2012</t>
  </si>
  <si>
    <t>Teresa Marina Marinho Pinto, A experiência do cliente nos serviços financeiros: O caso da banca portuguesa, Universidade do Porto, 2016</t>
  </si>
  <si>
    <t>https://repositorio-aberto.up.pt/bitstream/10216/87761/2/164790.pdf</t>
  </si>
  <si>
    <t>Employee feedback - condition for their retention and loyalty, Romanian Journal of Marketing, 3/2012</t>
  </si>
  <si>
    <t>Echols Amber H., Retention Factors for Assistant Retail Managers, Walden Dissertations and Doctoral Studies, 2016, decembrie</t>
  </si>
  <si>
    <t>http://scholarworks.waldenu.edu/cgi/viewcontent.cgi?article=3915&amp;context=dissertations</t>
  </si>
  <si>
    <t>Wiggins Jason E., Exploring Generation Y Leaders' Motivation and Retention Within the Service Industry, Walden Dissertations and Doctoral Studies, 2016, noiembrie</t>
  </si>
  <si>
    <t>http://scholarworks.waldenu.edu/cgi/viewcontent.cgi?article=4116&amp;context=dissertations</t>
  </si>
  <si>
    <t>Positioning Romania as a tourism destination based on the information from online travel guides, Studies in Business and Economics, 9(1), 2014</t>
  </si>
  <si>
    <t>Negricea Iliuță Costel, Edu Tudor, Bălan Laura, Uncovering Market Positioning Coordinates Using In-Depth Interviews. Evidence from the Romanian Modern Retail, Studies in Business and Economics, 11(2), ISSN (online) 2344-5416, 2016, noiembrie</t>
  </si>
  <si>
    <t>https://www.degruyter.com/view/j/sbe.2016.11.issue-2/sbe-2016-0022/sbe-2016-0022.xml</t>
  </si>
  <si>
    <t>Directly estimating the private healthcare services demand in Romania, Journal of International Studies, 7(3), 2014</t>
  </si>
  <si>
    <t>Popesko Boris, Kljucnikov Aleksandr, Hrabec Dusan, Dokulil Jirí, Predictability of business environment  within budgeting process – is it connected with fluctuations of economy?, Economics &amp; Sociology, Vol. 9, No. 2, ISSN 2071-789X, 2016</t>
  </si>
  <si>
    <t>http://search.proquest.com/openview/d06021d5f8422b7c11163f5b0626da5a/1?pq-origsite=gscholar&amp;cbl=1416337</t>
  </si>
  <si>
    <t>Directly estimating the private healthcare services demand in Romania, Journal of International Studies, 7(3), 2015</t>
  </si>
  <si>
    <t>Niemiec Andrzej, Strategic Map for Hospital Management: Perspectives and Priorities, Economics and Sociology, Vol. 9, No 3, 2016</t>
  </si>
  <si>
    <t>http://search.proquest.com/openview/f445e4ee42dbf1666817882300f107e1/1?pq-origsite=gscholar&amp;cbl=1416337</t>
  </si>
  <si>
    <t>Exploring Consumer Engagement in an E-setting: Qualitative Research of Marketing Executives, Economic Computation and Economic Cybernetics Studies and Research, 2/2014</t>
  </si>
  <si>
    <t>Gaudesi Francesco, The contribution of artist management processes to success/failure in the music industry – a case study, LLondon Metropolitan University, Guildhall Faculty of Business and Law, 2016, iunie</t>
  </si>
  <si>
    <t>http://repository.londonmet.ac.uk/1146/1/GaudesiFrancesco_MPhil_Thesis_2016.pdf</t>
  </si>
  <si>
    <t>Muntean Jemna Ligia, Qualitative and mixed research methods in economics: the added value when using qualitative research methods, Journal of Public Administration, Finance and Law, Issue 9, ISSN 2285-2204, 2016</t>
  </si>
  <si>
    <t>http://www.jopafl.com/uploads/issue9/QUALITATIVE_AND_MIXED_RESEARCH_METHODS_IN_ECONOMICS.pdf</t>
  </si>
  <si>
    <t>Modeling Trust to Study Consumers Acceptance of Online Shopping, Revista Economică, 65(2), 2013</t>
  </si>
  <si>
    <t>Dutta Bireswar, Exploring the Factors of Consumer Repurchase Intention in Online Shopping, International Journal of Computer Science and Information Security, Vol. 14, No. 12, ISSN 1947-5500, 2016, decembrie</t>
  </si>
  <si>
    <t>http://search.proquest.com/openview/b4b231b9c58ab2bbd07559953cb8648b/1?pq-origsite=gscholar&amp;cbl=616671</t>
  </si>
  <si>
    <t>Value chain and customer relationship cycle: two concepts of relationship marketing, International Journal of Trade, Economics and Finance, nr. 2, 2011</t>
  </si>
  <si>
    <t>Kemika Sansom, Pensri Jaroenwanit, A Mediating Role and Influence of the Relationship Marketing Success Toward Cluster Productivity in Thailand, International Business Management, 10 (4), ISSN 1993-5250, 2016</t>
  </si>
  <si>
    <t>http://docsdrive.com/pdfs/medwelljournals/ibm/2016/416-422.pdf</t>
  </si>
  <si>
    <t>Higdon Bruce, Strategies Independent Coffee Shop Owners Require to Survive Beyond Five Years, Walden Dissertations and Doctoral Studies, 2016, ianuarie</t>
  </si>
  <si>
    <t>http://scholarworks.waldenu.edu/cgi/viewcontent.cgi?article=3071&amp;context=dissertations</t>
  </si>
  <si>
    <t>Consumer Behaviour In The Tourist Segmentation Process–A Marketing Research, Studies in Business and Economics, Vol. 10, Issue 1, 2015</t>
  </si>
  <si>
    <t>Respecting Consumer Rights and Professional Ethics: Particular Aspects of the Romanian Healthcare Services, Proceedings of the 4th International Conference on Law and Social Order, volume 2, 2014, Addleton Academic Publishers, New York, ISBN 978-1-935494-70-6</t>
  </si>
  <si>
    <t>Khoza Augustine, Pharmacy Stores Profitability and Sustainability in Bulawayo, Zimbabwe, Walden Dissertations and Doctoral Studies, 2016, decembrie</t>
  </si>
  <si>
    <t>http://scholarworks.waldenu.edu/cgi/viewcontent.cgi?article=4354&amp;context=dissertations</t>
  </si>
  <si>
    <t>Duralia Oana</t>
  </si>
  <si>
    <t>Consumer Perception of Competitiveness-Theoretical-Instrumental Approach</t>
  </si>
  <si>
    <t>vol.11</t>
  </si>
  <si>
    <t>nr.1</t>
  </si>
  <si>
    <t>45-53</t>
  </si>
  <si>
    <t>RePeC, Ulrich's Periodicals Directory, Directory for Open Access Journals (DOAJ), Index Copernicus, EBSCO</t>
  </si>
  <si>
    <t>http://eccsf.ulbsibiu.ro/RePEc/blg/journl/11104duralia.pdf</t>
  </si>
  <si>
    <t>Human Security Versus Human Development-Behavioristic Approach</t>
  </si>
  <si>
    <t>nr.2</t>
  </si>
  <si>
    <t>26-35</t>
  </si>
  <si>
    <t>http://eccsf.ulbsibiu.ro/RePEc/blg/journl/11203duralia.pdf</t>
  </si>
  <si>
    <t>Particularities of The European Consumer’s Behavior in Online Environments</t>
  </si>
  <si>
    <t>nr.3</t>
  </si>
  <si>
    <t>21-29</t>
  </si>
  <si>
    <t>http://eccsf.ulbsibiu.ro/RePEc/blg/journl/11302duralia.pdf</t>
  </si>
  <si>
    <t>Public Perception of The Role of Science and Innovation in Solving The Problems Experienced by Contemporary Economy</t>
  </si>
  <si>
    <t xml:space="preserve">Revista Economică </t>
  </si>
  <si>
    <t>vol.68</t>
  </si>
  <si>
    <t>nr.5</t>
  </si>
  <si>
    <t>55-63</t>
  </si>
  <si>
    <t> RePeC, Ulrich's Periodicals Directory, Directory for Open Access Journals (DOAJ), EBSCO</t>
  </si>
  <si>
    <t>http://economice.ulbsibiu.ro/revista.economica/archive/68505duralia.pdf</t>
  </si>
  <si>
    <t>Dumitrescu Luigi, Stanciu Oana, Ţichindelean Mihai, Vinerean Simona</t>
  </si>
  <si>
    <t>PA Spencer, Exploring Social Media Advertising Options for Small Business, Doctoral Study Submitted in Partial Fulfillment of the Requirements for the Degree of Doctor of Business Administration, Walden University, December 2016</t>
  </si>
  <si>
    <t xml:space="preserve">http://www.academia.edu/download/34084964/Wk8.Appl.FINAL.pspencer_8991.docx </t>
  </si>
  <si>
    <t>Stanciu Oana, Ţichindelean Mihai</t>
  </si>
  <si>
    <t>Consumer Behavior In The Different Sectors Of Tourism, Revista Studies in Business and Economics, Editura Universităţii Lucian Blaga din Sibiu, vol.5, nr.3, 2010</t>
  </si>
  <si>
    <t>Uma Murthy, Paul Anthony Mariadas, Gopal Perumal, The Behaviors of Generation Y Tourists from Asean Countries towards Malaysian Tourism Industry in Kuala Lumpur, Malaysia, 2016, International Journal of Business and Management</t>
  </si>
  <si>
    <t xml:space="preserve">http://www.ccsenet.org/journal/index.php/ijbm/article/view/60848 </t>
  </si>
  <si>
    <t>The Use of Regression Analysis in Marketing Research, Revista Studies in Business and Economics, Editura Universităţii Lucian Blaga din Sibiu, vol.7, nr.2, 2012</t>
  </si>
  <si>
    <t>A.E. Roth Andrew E. Roth, Knowledge Sharing Intentions in Wholesale Distribution Organizations, Walden Dissertations and Doctoral Studies, 2016</t>
  </si>
  <si>
    <t>http://scholarworks.waldenu.edu/dissertations/1930/</t>
  </si>
  <si>
    <t xml:space="preserve">Shaun D’olene Kecia Barrett, Effects of Information Technology Risk Management and Institution Size on Financial Performance, Walden Dissertations and Doctoral Studies,2016 </t>
  </si>
  <si>
    <t>http://scholarworks.waldenu.edu/dissertations/2636/</t>
  </si>
  <si>
    <t xml:space="preserve">Mark Henry, Sports Content Viewership Motivations Across Digital Devices, Walden Dissertations and Doctoral Studies, 2016 </t>
  </si>
  <si>
    <t>http://scholarworks.waldenu.edu/dissertations/2154/</t>
  </si>
  <si>
    <t>The Importance of Establishing Customer Experiences,Revista Studies in Business and Economics, Editura Universităţii Lucian Blaga din Sibiu, vol.7, nr.1, 2012</t>
  </si>
  <si>
    <t xml:space="preserve">https://repositorio-aberto.up.pt/bitstream/10216/87761/2/164790.pdf </t>
  </si>
  <si>
    <t>Applying Sustainable Marketing Strategies-The Key to Obtaining Competitive Advantages on The Industrial Products Market, , Revista Studies in Business and Economics, Editura Universităţii Lucian Blaga din Sibiu, vol.9, nr.3, 2014</t>
  </si>
  <si>
    <t>Jochen Strähle, Sarah Kreuzhermes, Impact of Sustainable Manufacturing Standards for Retail Brands, Green Fashion Retail, Part of the series Springer Series in Fashion Business pp 77-93, 2016</t>
  </si>
  <si>
    <t>http://link.springer.com/chapter/10.1007/978-981-10-2440-5_5</t>
  </si>
  <si>
    <t>IECS 2016 SIBIU</t>
  </si>
  <si>
    <t>Noaptea cercetătorilor 2016</t>
  </si>
  <si>
    <t>http://cercetare.ulbsibiu.ro/obj/documents/ProgramNC2016.pdf</t>
  </si>
  <si>
    <t>Frăticiu Lucia</t>
  </si>
  <si>
    <t>Operational highlights in the educational project management</t>
  </si>
  <si>
    <t>Mihăescu Diana, Frăticiu Lucia</t>
  </si>
  <si>
    <t>decembr.</t>
  </si>
  <si>
    <t>71-77</t>
  </si>
  <si>
    <t>RePEc, EBSCO, DOAJ, ULRICHSWEB</t>
  </si>
  <si>
    <t>https://ideas.repec.org/a/blg/reveco/v68y2016i6p71-77.html</t>
  </si>
  <si>
    <t>Managementul afacerilor internaţionale : între realităţi şi cerinţe , Cap.11:Evoluții ale lumii contemporane cu impact  în managementul calității în  organizatiile economice românești</t>
  </si>
  <si>
    <t>Fraticiu Lucia</t>
  </si>
  <si>
    <t>Editura Universității ”Lucian Blaga” din Sibiu</t>
  </si>
  <si>
    <t>978-606-12-1319-1</t>
  </si>
  <si>
    <t>12 pag.</t>
  </si>
  <si>
    <t>Managementul afacerilor internaţionale : între realităţi şi cerinţe , Cap.16:Cultura organizațională și mutațiile pe care trebuie să le suporte din perspectiva performanțelor scontate în managementul afacerilor internaționale</t>
  </si>
  <si>
    <t>10 pag.</t>
  </si>
  <si>
    <t xml:space="preserve"> Managementul afacerilor internaţionale : între realităţi şi cerinţe , Cap.17:Elemente de cercetare științifică de caz privind cultura organizațională a Google, din perspectiva  utilității lor  în managementul organizațiilor românești</t>
  </si>
  <si>
    <t>13 pag.</t>
  </si>
  <si>
    <t>Emanoil Muscalu, Ramona Todericiu, Lucia Fraticiu</t>
  </si>
  <si>
    <t>Efficient organizational communication-A key to success, Studies in Business and Economics, vol.8, nr.2, 2013</t>
  </si>
  <si>
    <t>Walden Dissertations and Doctoral  Studies, Alicia J. Hart, Walden University, Exploring the Influence of Management Communication Behaviors on Employee Engagement, 2016, March</t>
  </si>
  <si>
    <t>http://scholarworks.waldenu.edu/dissertations/2152/</t>
  </si>
  <si>
    <t>ÚLOHA KOMUNIKÁCIE A KULTÚRNE POZNANIE PRE
ZDOKONALENIE FIREMNEJ KOMUNIKÁCIE MANAŽÉRMI, Zuzana Daňková, Eva Benková, Lucia Dančišinová
Prešovská univerzita v Prešove, Fakulta manažmentu, ZBORNÍK RECENZOVANÝCH ŠTÚDIÍ
Z VEDECKÉHO SEMINÁRA
Identifikácia a rozvoj
sociálneho a psychického potenciálu, ISBN 978-80-8165-169-4
EAN 9788081651694, iunie, 2016</t>
  </si>
  <si>
    <t>http://www.unipo.sk/public/media/25816/Zbornik%20s%20bookletom.pdf#page=53</t>
  </si>
  <si>
    <t xml:space="preserve">Fraticiu Lucia </t>
  </si>
  <si>
    <t>Economic Prospects in the Context of Growing Global and Regional Interdependencies</t>
  </si>
  <si>
    <t>http://iecs.ulbsibiu.ro/programme/IECS_2015_final_program.pdf</t>
  </si>
  <si>
    <t>May</t>
  </si>
  <si>
    <t>Noaptea Cercetătorilor 2016</t>
  </si>
  <si>
    <t>septemb.</t>
  </si>
  <si>
    <t>Greavu Arina</t>
  </si>
  <si>
    <t>The Noun Phrase in English and Romanian: Implications for the Study of Business English</t>
  </si>
  <si>
    <t>ANNALES UNIVERSITATIS APULENSIS. SERIES PHILOLOGICA</t>
  </si>
  <si>
    <t>1582-5523</t>
  </si>
  <si>
    <t>444-457</t>
  </si>
  <si>
    <t>C.E.E.O.L. (Central and Eastern European Online Library), EBSCO</t>
  </si>
  <si>
    <t xml:space="preserve">http://philologica.uab.ro/index.php?pagina=pg&amp;id=26&amp;l=ro </t>
  </si>
  <si>
    <t>English Grammar in Business Settings</t>
  </si>
  <si>
    <t>Casa Cartii de Stiinta</t>
  </si>
  <si>
    <t>978-606-17-1062-1</t>
  </si>
  <si>
    <t xml:space="preserve"> Bick Eckhard (University of Southern Denmark), Greavu Arina</t>
  </si>
  <si>
    <t>http://ip-science.thomsonreuters.com/cgi-bin/jrnlst/jlresults.cgi?PC=MASTER&amp;ISSN=1454-9069</t>
  </si>
  <si>
    <t>Noaptea Cercetatorilor 2016</t>
  </si>
  <si>
    <t xml:space="preserve">http://cercetare.ulbsibiu.ro/nc.php </t>
  </si>
  <si>
    <t>Sept.</t>
  </si>
  <si>
    <t>Ilie Livia</t>
  </si>
  <si>
    <t>Developing Students’ Competences for the Future – Key Priority in the Economics of
Universities</t>
  </si>
  <si>
    <t>Livia ILIE, Ioan BONDREA</t>
  </si>
  <si>
    <t>International conference KNOWLEDGE-BASED ORGANIZATION, Conference proceedings</t>
  </si>
  <si>
    <t>ISSN (Online) 2451-3113</t>
  </si>
  <si>
    <t xml:space="preserve"> https://doi.org/10.1515/kbo-2016-0035</t>
  </si>
  <si>
    <t>196-200</t>
  </si>
  <si>
    <t>De Gruyter</t>
  </si>
  <si>
    <t>https://www.degruyter.com/downloadpdf/j/kbo.2016.22.issue-1/kbo-2016-0035/kbo-2016-0035.pdf</t>
  </si>
  <si>
    <t>Changing Labour Market Needs and the Challenges for Academic Leadership</t>
  </si>
  <si>
    <t>ECMLG 2016 - Proceedings of the 12th European Conference on Management, Leadership and Governance</t>
  </si>
  <si>
    <t>2048-9021</t>
  </si>
  <si>
    <t>80-87</t>
  </si>
  <si>
    <t>ProQuest Central</t>
  </si>
  <si>
    <t>https://books.google.ro/books?id=S7LqDQAAQBAJ&amp;pg=PA80&amp;hl=ro&amp;source=gbs_toc_r&amp;cad=3#v=onepage&amp;q&amp;f=false</t>
  </si>
  <si>
    <t>Paul Halpern, J Fred Weston, Eugene F Brigham, Livia Ilie, Andrea Dana Dragusin, Mihai Oancea</t>
  </si>
  <si>
    <t xml:space="preserve">Finante manageriale: modelul canadian, 1998, Editura Economică
</t>
  </si>
  <si>
    <t xml:space="preserve">Study on the Stock Market Evolution of Companies Listed
on Bucharest Stock Exchange, Iulia-Oana Ştefan (Belcic-Ştefan)
</t>
  </si>
  <si>
    <t>http://feaa.ucv.ro/FPV/018-010.pdf</t>
  </si>
  <si>
    <t xml:space="preserve">RELATIONSHIP OF LIQUIDITY AND PROFITABILITY WITH MARKET VALUE OF LIFE INSURANCE COMPANIES IN PAKISTAN, Aaliya Noreen, International Islamic University, Islamabad (Pakistan), International Journal of Accounting Research (IJAR) Vol. 2, No. 9, 2016 Publisher: ZARSMI, UAE, and Regent Business School, South Africa </t>
  </si>
  <si>
    <t>http://www.arabianjbmr.com/pdfs/AC_VOL_2_9/5.pdf</t>
  </si>
  <si>
    <t>REPERE ANALITICE PRIVIND FINANŢAREA LA TERMEN
A ACTIVITĂŢII ÎNTREPRINDERILOR DIN REPUBLICA MOLDOVA
ÎN VEDEREA CREŞTERII ECONOMICE
Lilia DUMBRAVANU</t>
  </si>
  <si>
    <t>http://dspace.usarb.md:8080/xmlui/bitstream/handle/123456789/2307/Dumbravanu_repere_analitice.pdf?sequence=1&amp;isAllowed=y</t>
  </si>
  <si>
    <t>The interactive causality between higher education and economic growth in Romania, International Review of Business Research Papers
Volume 6. Number 4. September 2010. Pp. 491 – 500</t>
  </si>
  <si>
    <t>HIGHER EDUCATION AND ECONOMIC GROWTH: SWEDISH EVIDENCE FROM MULTIVARIATE FRAMEWORK , Saša Obradović, Nemanja Lojanica, FACTA UNIVERSITATIS - Economics and Organization, 13/2016, Issues no.2</t>
  </si>
  <si>
    <t>https://www.ceeol.com/search/article-detail?id=427999</t>
  </si>
  <si>
    <t xml:space="preserve">Comparative Analysis of the vision of Quality, INTERNATIONAL CONFERENCE ON EDUCATION AND SOCIAL
SCIENCES FROM THE PERSPECTIVE OF DEVELOPING COUNTRIES, Seema Arif, 
Shaheed Benazir Bhutto Women University Peshawar, Pakistan
February 16-18, 2016
</t>
  </si>
  <si>
    <t>https://www.researchgate.net/profile/Seema_Arif/publication/303685641_Comparative_Analysis_of_the_vision_of_Quality_Education_of_different_Political_Parties_in_Pakistan/links/574d5cd808ae82d2c6bca259.pdf</t>
  </si>
  <si>
    <t>The Inclusive Growth Concept: Strengths, Weaknesses, and a Research Agenda for Indonesia, Pande Nyoman Laksmi Kusumawati , J. Paul Elhorst, Jakob de Haan</t>
  </si>
  <si>
    <t>https://link.springer.com/chapter/10.1007/978-3-319-22434-3_6</t>
  </si>
  <si>
    <t xml:space="preserve">Horobet, Alexandra and Ilie, Livia </t>
  </si>
  <si>
    <t>On the dynamic link between stock prices and exchange rates: evidence from Romania, Repec 2007</t>
  </si>
  <si>
    <t>Global Foreign Exchange Market: A Crisis Analysis
,Gagari Chakrabart</t>
  </si>
  <si>
    <t>https://link.springer.com/chapter/10.1007/978-81-322-2797-7_24</t>
  </si>
  <si>
    <t>I Cosmescu, L Ilie</t>
  </si>
  <si>
    <t>Economia serviciilor,  Univ.“Lucian Blaga”, Sibiu, 1999</t>
  </si>
  <si>
    <t>PRICIPIILE ADMINISTRATIEI PUBLICE LOCALE , Nicolae Roş,  Fiat Iustitia, 1/2016</t>
  </si>
  <si>
    <t>https://www.ceeol.com/search/article-detail?id=497804</t>
  </si>
  <si>
    <t>Alexandra HOROBET, Livia ILIE</t>
  </si>
  <si>
    <t xml:space="preserve">On The Exchange Rate Risk Contribution To The Performance Of International Investments: The Case Of Romania, Review of Economic and Business Studies (REBS)
Numărul
3
Pagini
57-84
</t>
  </si>
  <si>
    <t xml:space="preserve">Nichita, M.E. and Vulpoi, M. (2016), Relationship between risk
and transparency in the financial statements of professional
services entities, Audit Financiar, vol. XIV, no. 5(137)/2016,
pp. 540-550, DOI: 10.20869/AUDITF/2016/137/540 </t>
  </si>
  <si>
    <t>http://revista.cafr.ro/temp/Article_9474.pdf</t>
  </si>
  <si>
    <t>Livia Ilie</t>
  </si>
  <si>
    <t xml:space="preserve">Intellectual Property Rights: An Economic Approach, Procedia Economics and Finance
Volume 16, 2014, Pages 548-552
</t>
  </si>
  <si>
    <t xml:space="preserve">Intellectual Property Rights and Innovation:
Implications for Added Value Creation in Africa
Laurent Oloukoï1,2* and Modeste Senou3, British Journal of Economics, Management &amp; Trade
15(3): 1-8, 2016, Article no.BJEMT.28053
ISSN: 2278-098X </t>
  </si>
  <si>
    <t>http://www.journalrepository.org/media/journals/BJEMT_20/2016/Nov/Oloukoi1532016BJEMT28053_1.pdf</t>
  </si>
  <si>
    <t>Livia Ilie
 / Alexandra Horobet
 / Ioan Bondrea</t>
  </si>
  <si>
    <t xml:space="preserve">Building Partnerships Between Businesses And Romanian Universities: A New Strategic Approach, Published Online: 2014-08-15 | DOI: https://doi.org/10.2478/cplbu-2014-0043
</t>
  </si>
  <si>
    <t>The Perceptions of Students and Faculty on the Potential Impact of University-Industry Collaborations on Quality Assurance in Two Nigerian-Publicly Supported Universities
Author InfoOgundimu, Adedayo ,</t>
  </si>
  <si>
    <t>https://etd.ohiolink.edu/pg_10?0::NO:10:P10_ACCESSION_NUM:ohiou1477064540159979</t>
  </si>
  <si>
    <t>Challenges for Financial Managers in a Changing Economic Environment, Procedia Economics and Finance
Volume 27, 2015, Pages 726-730</t>
  </si>
  <si>
    <t>Open, pull und Radical Innovation Kontzepte und Determinanten, Marco Tietze</t>
  </si>
  <si>
    <t>The Customer Satisfaction Status towards Core Governmental Services in Malaysia
M Selvanathan, S Selladurai, SS Gill… - International Journal of …, 2016 - ccsenet.org</t>
  </si>
  <si>
    <t>EFFICIENCY AND EFFICACY MODEL APPLICATION FOR THE BRAZILIAN LIVESTOCK FARMING ACTIVITY: MAPPING WITH PANEL DATA
NGM Pinto, DA Coronel - Academy of Agriculture Journal, 2016 - innovativejournal.in</t>
  </si>
  <si>
    <t>Exploring The Efficiency And Effectiveness Of Employment Policy Program For Vulnerable People
EJ Lee, YC Cho - The International Business &amp; Economics …, 2016 - search.proquest.com</t>
  </si>
  <si>
    <t>Public sector inefficiencies: Are we addressing the root causes?
D Fourie, W Poggenpoel - South African Journal of Accounting …, 2016 - Taylor &amp; Francis</t>
  </si>
  <si>
    <t>Using DEA for regional merging zones based on geographic models of the European economy
M Staníčková, L Melecký - Scientific papers of the University of …, 2016 - dspace.upce.cz</t>
  </si>
  <si>
    <t>Eficiência do novo Sistema de Pagamento de Pessoal do Exército Brasileiro: perceção do usuário
JCT Oliveira - 2016 - repositorium.sdum.uminho.pt</t>
  </si>
  <si>
    <t>Public value of e-Government investments in the developing countries: empirical exploration of the public sector in Kenya
KO Okong'o - 2016 - open.uct.ac.za</t>
  </si>
  <si>
    <t>Framework for Assessing the Effectiveness of Competitive Tendering Process in Public Works Procurement at Pre-contract Stage in Chad
D Sazoulang - 2016 - ir.knust.edu.gh</t>
  </si>
  <si>
    <t>[HTML] Eficiência e eficácia na agropecuária: um levantamento sobre a produção científica na base do Scopus
NGM PINTO, DA CORONEL - … ESPACIOS| Vol. 37 (Nº 16) Año …, 2016 - revistaespacios.com</t>
  </si>
  <si>
    <t>Análisis de las habilidades directivas. Estudio aplicado al sector público de la provincia de Córdoba
FJ Pereda Pérez - 2016 - helvia.uco.es</t>
  </si>
  <si>
    <t>Opreana A, Mihaiu DM</t>
  </si>
  <si>
    <t>Correlation Analysis Between the Health System and Human Development Level Within the European Union</t>
  </si>
  <si>
    <t>Projecting a long term expenditure growth in healthcare service: a literature review
AAOA Wahab, Z Kefeli - Procedia Economics and Finance, 2016 - Elsevier</t>
  </si>
  <si>
    <t>Căteva consideraţii privind politica socială şi de ocupare a forţei de muncă în Uniunea Europeană si Romania</t>
  </si>
  <si>
    <t>Conf.univ.dr.Paul Lucian</t>
  </si>
  <si>
    <t>"25 de ani de reformă economică în Republica Moldova :prin inovare şi competitivitate spre progres economic"</t>
  </si>
  <si>
    <t>Competitiveness: From microeconomic foundations to national determinants. Studies in Business and Economics 1(1), 2006, pp 29-35.</t>
  </si>
  <si>
    <t>Danijela Despotovic, Slobodan Cvetanovic, Vladimir Nedic, Milan Despotovic, Economic, social and environmental dimension of sustainable competitiveness of European countries, Journal of Environmental Planning and Management, Volume 59, Issue 9, 2016, pp. 1656-1678</t>
  </si>
  <si>
    <t>http://apps.webofknowledge.com.am.e-nformation.ro/CitedRefList.do?product=WOS&amp;search_mode=CitedRefList&amp;SID=X1kRKg1GUPNHsqMlQtX&amp;colName=WOS&amp;parentProduct=WOS&amp;parentQid=7&amp;parentDoc=1&amp;recid=WOS:000380891900006&amp;UT=WOS:000380891900006</t>
  </si>
  <si>
    <t>Danijela Despotović, Milorad Filipović, Vojislav Ilić, Infrastructure as a Competitiveness Factor in the Western Balkan Countries, FACTA UNIVERSITATIS - Economics and Organization, Issue no. 1/13 Year 2016, p.1-15</t>
  </si>
  <si>
    <t>https://scholar.google.ro/scholar?as_ylo=2016&amp;hl=ro&amp;as_sdt=0,5&amp;sciodt=0,5&amp;cites=7536253350533162634,7399780374992208614&amp;scipsc=</t>
  </si>
  <si>
    <t>Youth unemployement in Romania: Post-Crisis Challenges, Procedia Economics and Finance, vol.16, 2014</t>
  </si>
  <si>
    <t>Jovan Zubovic, Dejana M. Pavlovic, Youth Employability in WB Countries: Can They Look Up to Youth in Developed Countries?, DOI: 10.4018/978-1-5225-0341-5.ch013</t>
  </si>
  <si>
    <t>https://scholar.google.ro/scholar?as_ylo=2016&amp;hl=ro&amp;as_sdt=0,5&amp;sciodt=0,5&amp;cites=813724288885721479&amp;scipsc=</t>
  </si>
  <si>
    <t>Eugen Remes, Klaus Bruno Schebesch, Cosmina Remes, Dan Deac, Specific Aspects of Unregistered Unemployment in the Western Part of Romania, Studia Universitatis Economics Series, Vol. 26, Issue 4/2016, pp. 108-125</t>
  </si>
  <si>
    <t>Economic Globalization: From Microeconomic Foundation to National Determinants, Procedia Economics and Finance, vol. 27, 2015, pp.731-735</t>
  </si>
  <si>
    <t xml:space="preserve">Particularitati ale contabilitatii si fiscalitatii imobilizarilor necorporale. Aplicatii. - partea  a -II- a . </t>
  </si>
  <si>
    <t>nr.11</t>
  </si>
  <si>
    <t>31-41</t>
  </si>
  <si>
    <t xml:space="preserve">Particularitati ale contabilitatii si fiscalitatii imobilizarilor necorporale. Aplicatii. - partea a- III-a -. </t>
  </si>
  <si>
    <t>nr.12</t>
  </si>
  <si>
    <t>20-28</t>
  </si>
  <si>
    <t>Moga Ilie</t>
  </si>
  <si>
    <t>Moțoc Vasile</t>
  </si>
  <si>
    <t>Sbârcea Ioana</t>
  </si>
  <si>
    <t>Stoica Eduard</t>
  </si>
  <si>
    <t>Barbu Liliana</t>
  </si>
  <si>
    <t>Toamna studenteaca</t>
  </si>
  <si>
    <t>Vasile Motoc</t>
  </si>
  <si>
    <t>08.07.2016</t>
  </si>
  <si>
    <t>31.10.2016</t>
  </si>
  <si>
    <t xml:space="preserve">Gaudeamus </t>
  </si>
  <si>
    <t>21.04.2016</t>
  </si>
  <si>
    <t>31.05.2016</t>
  </si>
  <si>
    <t>12.04.2016</t>
  </si>
  <si>
    <t>30.11.2016</t>
  </si>
  <si>
    <t>08.09.2016</t>
  </si>
  <si>
    <t>07.09.2020</t>
  </si>
  <si>
    <t>Sbârcea Ioana Raluca</t>
  </si>
  <si>
    <t>International Journal of Business Quantitative Economics and Applied Management Research</t>
  </si>
  <si>
    <t>2349-5677</t>
  </si>
  <si>
    <t>October</t>
  </si>
  <si>
    <t xml:space="preserve">Index Copernicus UlrichsWeb Global Series, Econbiz </t>
  </si>
  <si>
    <t>http://ijbemr.com/wp-content/uploads/2016/11/ADAPTATION-OF-THE-ROMANIAN-BANKING-SYSTEM-TO-THE-INTERNATIONAL-REGULATIONS.pdf https://www.econbiz.de/Record/international-journal-of-business-quantitative-economics-and-applied-management-research/10010492805  http://ijbemr.com/indexing/</t>
  </si>
  <si>
    <t>Romanian Economic and Business Review</t>
  </si>
  <si>
    <t>1842-2497</t>
  </si>
  <si>
    <t>44-52</t>
  </si>
  <si>
    <t>EconLit, Ideas Repec, EconPapers, Index Copernicus</t>
  </si>
  <si>
    <t>http://www.rebe.rau.ro/REBE%2011%204.pdf    https://ideas.repec.org/s/rau/journl.html</t>
  </si>
  <si>
    <t>Adaptation of the Romanian Banking System to the International Regulations</t>
  </si>
  <si>
    <t>The Analysis of the Liquidity Index at the Level of the First Three Romanian Commercial Banks</t>
  </si>
  <si>
    <t>EMOTION BASED ANALYSIS OF TURKISH CUSTOMER OPINIONS</t>
  </si>
  <si>
    <t>Ozyirmidokuz Kahya Esra, Stoica Eduard Alexandru</t>
  </si>
  <si>
    <t>FSEC 2</t>
  </si>
  <si>
    <t>ISSN: 1728-3817 (general), 1728-2667 (print version)</t>
  </si>
  <si>
    <t>https://doi.org/10.17721/1728-2667.2016/189-12/6</t>
  </si>
  <si>
    <t>37-41</t>
  </si>
  <si>
    <t>Ulrichsweb, RePEc, INDEX COPERINICUS, EconPapers, DOAJ, ProQuest</t>
  </si>
  <si>
    <t>http://bulletin-econom.univ.kiev.ua/archives/8089</t>
  </si>
  <si>
    <t>ENGAGING PEOPLE THROUGH DIGITAL MARKETING - GUIDELINES FOR SOCIAL MEDIA INTEGRATION</t>
  </si>
  <si>
    <t>Stoica Eduard Alexandru</t>
  </si>
  <si>
    <t>ISSN: 2349-5677</t>
  </si>
  <si>
    <t>218-225</t>
  </si>
  <si>
    <t>ULRICHSWEB GLOBAL SERIAL DIRECTORY, RePEc, DOAJ, EBSCO HOST</t>
  </si>
  <si>
    <t>https://play.google.com/store/books/details?id=wNg6DAAAQBAJ&amp;rdid=book-wNg6DAAAQBAJ&amp;rdot=1&amp;source=gbs_vpt_read&amp;pcampaignid=books_booksearch_viewport</t>
  </si>
  <si>
    <t>membru în comitetul științific</t>
  </si>
  <si>
    <t>The Fourth Industrial Revolution: Are We Ready?</t>
  </si>
  <si>
    <t>Marginean Silvia</t>
  </si>
  <si>
    <t>Muscalu Emanoil</t>
  </si>
  <si>
    <t>Proiect de mobilitate pentru cercetători cu experiență din diaspora: Ioana Negru</t>
  </si>
  <si>
    <t>PN-III-P1-1.1-MCD-2016-0091</t>
  </si>
  <si>
    <t>https://uefiscdi.ro/preview.php?&amp;id=820&amp;wtok=eddb629c7aed4712ccc837ee82c4cb27e900f3d2&amp;wtkps=XYxRCgIxDETvkm/BJN1s2uwdFsETLFsLRRGhwn6Id7etguLfMPPeLKb2KCYG2/18KTBlG7xgmIo5g5IjtMQGwUcWVBUZxhDDkhKyKo8BfVqFT42r2FbDXCMZ5E8lDO+3Nfb/gG1Xgxhv18Nx7xTZs0fxXajmt9kxkTgiR66NJN2a/xxCg1/w+QI=&amp;wchk=ef06a094fb5a455d633179f019edf629e8b19817</t>
  </si>
  <si>
    <t>Mihăescu Liviu</t>
  </si>
  <si>
    <t>.</t>
  </si>
  <si>
    <t>DIAGNOSTIC ANALYSIS OF ELECTRONIC COMMERCE IN 
ROMANIA</t>
  </si>
  <si>
    <t>Mihaescu Liviu</t>
  </si>
  <si>
    <t>0ct</t>
  </si>
  <si>
    <t>35-44</t>
  </si>
  <si>
    <t>EBSCO, ULRICH, DOAJ</t>
  </si>
  <si>
    <t xml:space="preserve">http://economice.ulbsibiu.ro/revista.economica/archive/68503mihaescu.pdf </t>
  </si>
  <si>
    <t>Luigi Dumitrescu, Liviu Mihăescu, Diana Mihăescu</t>
  </si>
  <si>
    <t>Managing Economic Solutions for a Global Sustainable Development, Recent advances in energy and environment 5th IASME / WSEAS International Conference on Energy &amp; Environment (EE'10), University of Cambridge, Cambridge, UK,   ISSN 1790-5095, ISBN 978-960-474+159-5</t>
  </si>
  <si>
    <t>Assessment of novel algal biomass sources as potential ingredients in diets for tilapia (Oreochromis niloticus), Benjamin Paul Eynon, A thesis submitted to Plymouth University in partial fulfilment for the 
award of Research Masters, 2016</t>
  </si>
  <si>
    <t>Janusz GRABARA (Cestochowa University, Polonia), Paula BAJDOR (Cestochowa University, Polonia), Liviu MIHAESCU</t>
  </si>
  <si>
    <t>Steps of Sustainable Development Implementation into Enterprise Activities, Janusz Grabara, Paula Bajdor, Liviu Mihaescu, Management of Sustainable Development, The Journal of „Lucian Blaga“ University of Sibiu, ISSN 2247-0220</t>
  </si>
  <si>
    <t>Emotional knowledge extraction from entrepreneurial firms' websites / Girişimci firmaların web sitelerinden duygusal bilgi çıkarımı</t>
  </si>
  <si>
    <t xml:space="preserve">Özyirmidokuz Esra Kahya, Stoica Eduard Alexandru, </t>
  </si>
  <si>
    <t>3rd International Information Management Systems Conference (IMSC'16 ), Izmir, Turkey, http://2016.imisc.net</t>
  </si>
  <si>
    <t>ISBN 9786056004766</t>
  </si>
  <si>
    <t>25-31</t>
  </si>
  <si>
    <t>CURRENT MARKET OF GOVERNMENT BONDS IN ROMANIA: KEY ISSUES</t>
  </si>
  <si>
    <t>Barbu (Bunescu) Liliana</t>
  </si>
  <si>
    <t>8-23</t>
  </si>
  <si>
    <t>Repec, Ebsco, Doaj</t>
  </si>
  <si>
    <t>https://ideas.repec.org/a/blg/reveco/v68y2016i3p8-23.html</t>
  </si>
  <si>
    <t>CONTABILITATE FINANCIARA: 1250 aplicatii practice</t>
  </si>
  <si>
    <t>978-606-12-1312-2</t>
  </si>
  <si>
    <t>Bunescu L., „What tax heavens are?”, Revista „Studies in Business and Economics” No. 3, „Lucian Blaga” University Publishing House, Sibiu, ISSN 1842-4120, 2008, p. 10-13</t>
  </si>
  <si>
    <t>Huajiao Li, Haizhong An, Wei Fang, Yue Wang, Weiqiong Zhong, Lili Yan, Global energy investment structure from the energy stock market perspective based on a Heterogeneous Complex Network Model, Applied Energy, Elsevier, http://dx.doi.org/10.1016/j.apenergy.2</t>
  </si>
  <si>
    <t>http://www.sciencedirect.com/science/article/pii/S0306261916306596</t>
  </si>
  <si>
    <t>Barbu L, Comaniciu C.</t>
  </si>
  <si>
    <t>Bunescu L., Comaniciu C., “Tax elasticity analysis in Romania: 2001 - 2012”, 20th International Economic Conference – IECS 2013 “Post Crisis Economy: Challenges and Opportunities”, Sibiu, Univeristatea “Lucian Blaga” din Sibiu, Facultatea de Ştiinţe Economice,  Procedia Economics and Finance , Volume 6, octombrie 2013, p. 609-614</t>
  </si>
  <si>
    <t>Azime A. Hassen, Agricultural taxation and economic growth in Ethiopia, 5th International Conference of AAAE – Transformig smallholders agriculture in Africa: the role of policy and governance, 23-26 septembrie 2016, United Nations Conference Center, Addis Ababa, Etiopia</t>
  </si>
  <si>
    <t>http://ageconsearch.umn.edu/bitstream/246395/2/129.%20Agricultural%20tax%20in%20Ethiopia.pdf</t>
  </si>
  <si>
    <t>Seçilmis, Erdem; Didinmez, Irem, The Evaluation of Tax Reform from the Perspective of Behavioral Economics: the Turkish Case, Bilig-Journal of Social Sciences of the Turkic World, No. 77, Spring 2016, p. 203-232.</t>
  </si>
  <si>
    <t xml:space="preserve">1st International scientific conference, Contemporary Issues in Theory And Practice of Management, CITPM 2016, Częstochowa, Polonia http://citpm.pl/files/programme.pdf   </t>
  </si>
  <si>
    <t>IMPACT OF MOBILE TECHNOLOGY ON TRADE</t>
  </si>
  <si>
    <t>Mihaescu Liviu, Lucian Cioca</t>
  </si>
  <si>
    <t>http://iecs.ulbsibiu.ro/download/IECS%202016%20Program.pdf</t>
  </si>
  <si>
    <t>Nicula Virgil</t>
  </si>
  <si>
    <t>Vâlcea County – Polarizing Tourism Activity in the South-western Region of Oltenia</t>
  </si>
  <si>
    <t>Nicula V., Spânu Simona</t>
  </si>
  <si>
    <t>201-2017</t>
  </si>
  <si>
    <t>www.economice.ulbsibiu.ro/revista.economica</t>
  </si>
  <si>
    <t>The importance of the climate index for characterize tourism favourability in the Cindrel Mountains</t>
  </si>
  <si>
    <t xml:space="preserve">Spânu Simona, Nicula V., </t>
  </si>
  <si>
    <t>87-95</t>
  </si>
  <si>
    <t>Ways to promoting Rural, Cultural and Gastronomical Tourism in Mărginimea Sibiului</t>
  </si>
  <si>
    <t>Spânu Simona,  Nicula V., Nedelcu A.</t>
  </si>
  <si>
    <t>IJSEM</t>
  </si>
  <si>
    <t>ISSN: 2160-9659|EISSN: 2160-9667</t>
  </si>
  <si>
    <t>10.4018/IJSEM.2016100104</t>
  </si>
  <si>
    <t>aug</t>
  </si>
  <si>
    <t>RePEC, Media Finder, Baco's Media Directory, Journal TOCs, Ulrich'sPeriodicals Directory, Google Scholar, Cabell's Directories, Index Copernicus, INSPEC, The Standard Periodical Directory</t>
  </si>
  <si>
    <t>The Impact of Attempts, Epidemics and Climatic Changes on the International Tourism</t>
  </si>
  <si>
    <t>Nicula, Virgil, Onetiu, Anda-Nicoleta</t>
  </si>
  <si>
    <t>Knowledge Horizons. Economics</t>
  </si>
  <si>
    <t>-ISSN: 2069-0932, E-ISSN: 2066-1061</t>
  </si>
  <si>
    <t>search.proquest.com</t>
  </si>
  <si>
    <t>http://search.proquest.com/docview/1793553254/fulltextPDF/D1F97CF7CE2E4179PQ/1?accountid=8083</t>
  </si>
  <si>
    <t>Challenges, Performances and Tendencies in Organisation Management, chapter 44 - Implementation of Quality Management for Ecotouristic Operators in the Danube Delta</t>
  </si>
  <si>
    <t>World Scientific Publishing Co. Pte. LtdDOI: 10.1142/9789814656023_0044</t>
  </si>
  <si>
    <t>978-981-4656016</t>
  </si>
  <si>
    <t>399-408</t>
  </si>
  <si>
    <t>Turism rural european: Cap. 5 Cipru</t>
  </si>
  <si>
    <t>Spânu Simona, Nicula V.</t>
  </si>
  <si>
    <t>Sitech, Craiova</t>
  </si>
  <si>
    <t>978-606-11-5396-1</t>
  </si>
  <si>
    <t>87-102</t>
  </si>
  <si>
    <t>Turism rrural european: Cap. 13. Malta</t>
  </si>
  <si>
    <t>216-235</t>
  </si>
  <si>
    <t>Turism rural european: Cap. 16. Norvegia</t>
  </si>
  <si>
    <t>263-281</t>
  </si>
  <si>
    <t>Antropologia comunicării – Universul și Omul. Cap. Aspecte ale vieții romilor în comunitățile rurale din Podișul Hârtibaciului</t>
  </si>
  <si>
    <t>Spânu Simona, Sava Camelia, Nicula V.</t>
  </si>
  <si>
    <t>Editura Astra Museum, Sibiu</t>
  </si>
  <si>
    <t>ISBN 978-606-733-157-8</t>
  </si>
  <si>
    <t>263-276</t>
  </si>
  <si>
    <t>Spânu Simona, Nicula V</t>
  </si>
  <si>
    <t xml:space="preserve">Ecotourism and agritourism in Cisnădioara, Sibiu County, vol. The Romanian rural tourism in the context of sustainable development. Actualities and perspectives, XXXVIII, pag. 78-88, 2015 </t>
  </si>
  <si>
    <t>JOURNAL of Horticulture, Forestry and Biotechnology, Volume 20(3), Agrotourism and gastronomic tourism, parts of sustainable tourism, Cărătuș Stanciu Mirela,106- 109, 2016</t>
  </si>
  <si>
    <t>http://www.journal-hfb.usab-tm.ro/romana/2016/Lucrari%20PDF/Vol%2020(3)%20PDF/24Caratus%20Mirela.pdf</t>
  </si>
  <si>
    <t xml:space="preserve">Nicula V., Spânu Simona, </t>
  </si>
  <si>
    <t xml:space="preserve">Rural Tourism and Agritourism – Forms of Sustainable Development in Mărginimea Sibiului, Bulletin of Taras Shevchenko National University of Kyiv, 1728-2667, Economics 9(174), pag. 1-55, </t>
  </si>
  <si>
    <t>Nicula Virgil, Popșa Roxana</t>
  </si>
  <si>
    <t xml:space="preserve">Business Tourism Market Developments. (Procedia Economics and Finance, 16, 2014) </t>
  </si>
  <si>
    <t>https://www.scopus.com/record/display.uri?eid=2-s2.0-84990050996&amp;origin=resultslist   http://elar.rsvpu.ru/bitstream/123456789/15273/1/IEJME_885_article_57cc8515a369f.pdf</t>
  </si>
  <si>
    <t xml:space="preserve">Gracan, Daniela; Barkiðija, Marina; Dugandzic, Andrea: AN EXPLORATORY STUDY OF ENVIRONMENTAL AWARENESS IN BUSINESS TOURISM; Faculty of Tourism and Hospitality Management in Opatija. Biennial International Congress. Tourism &amp; Hospitality Industry; Opatija (2016): 53-65
 </t>
  </si>
  <si>
    <t xml:space="preserve">http://search.proquest.com/openview/2ae7007542689f24eced0fa8bc224c35/1?pq-origsite=gscholar&amp;cbl=286208   </t>
  </si>
  <si>
    <t xml:space="preserve">Krzysztof Borodako: WYBRANE ROZWIĄZANIA TECHNOLOGII INFORMACYJNO-KOMUNIKACYJNYCH WYKORZYSTYWANE W OBSŁUDZE TURYSTYKI BIZNESOWEJ;EKONOMICZNE PROBLEMY TURYSTYKI NR 1 (33),DOI: 10.18276/ept.2016.1.33-20 ,  2016 
</t>
  </si>
  <si>
    <t>http://www.wzieu.pl/zn/ept/33/ept33.pdf</t>
  </si>
  <si>
    <t>Nicula Virgil, Spanu Simona, Popșa Roxana</t>
  </si>
  <si>
    <t xml:space="preserve"> Regional tourism development in Romania – consistency with policies and strategies developed at EU Level, (Procedia Economics and Finance, 6, 2013)</t>
  </si>
  <si>
    <t xml:space="preserve">AGATA STEFANOWSKA, MARIA LIPKO-KOWALSKA, ANNA MAGDALENA DARMAS:Local Tourist Organisations and their influence on the development of tourism in a region, as based on self-evaluations of LTOs and their members, Przegląd Geograficzny, 88, 4, 2016
</t>
  </si>
  <si>
    <t>http://rcin.org.pl/Content/61608/WA51_80975_r2016-t88-z4_Przeg-Geogr-Stefanow.pdf</t>
  </si>
  <si>
    <t>Bertram O'Brian Jones: Community-Based Tourism: An Exploratory Study of Barbados, Walden Dissertations and Doctoral Studies, Iunie 2016</t>
  </si>
  <si>
    <t>http://scholarworks.waldenu.edu/cgi/viewcontent.cgi?article=3553&amp;context=dissertations</t>
  </si>
  <si>
    <t>Implementation of the Quality Management System in a Travel Agency”, (Studies in Business and Economics, Vol.9, nr.1,2014)</t>
  </si>
  <si>
    <t xml:space="preserve">Barry Mak:The Tourism and Hospitality Industry Quality Management System in the Middle Eas, © 20-ICIT: 26-28/9/2016 hosted by UoB, Oman      ST-5: IT &amp; Knowledge Excellence     t </t>
  </si>
  <si>
    <t>http://www.hk5sa.com/icit/5.1K~HK-Barry.pdf</t>
  </si>
  <si>
    <t>Popșa Roxana, Nicula Virgil</t>
  </si>
  <si>
    <t>DEVELOPMENT OF KNOWLEDGE IN ORGANIZATION - A NECESSARY APPROACH (Scientific Bulletin - Nicolae Balcescu Land Forces Academy; Sibiu19.1 (2014): 74-79.)</t>
  </si>
  <si>
    <t xml:space="preserve">Sharma Deeksha: Development of An Empirical Model of Knowledge Management in Organized Retail Sector Using path Analysis, International Journal of Management, IT and Engineering, Volume : 6, Issue : 2, Online ISSN : 2249-0558, Year:2016
</t>
  </si>
  <si>
    <t>http://www.indianjournals.com/ijor.aspx?target=ijor:ijmie&amp;volume=6&amp;issue=2&amp;article=013</t>
  </si>
  <si>
    <t>Influence of organizational culture on company performance  (Land Forces Academy Review 17(4), 2012)</t>
  </si>
  <si>
    <t xml:space="preserve">Mi Yeong Mun, Seon Young Hwang:Impact of Nursing Organizational Culture Types on Innovative Behavior and Job Embeddedness Perceived by Nurses J Korean Acad Nurs Adm 22(4):313-322. ISSN 1225-9330 (Print) | ISSN 2288-4955 (Online) September 2016 </t>
  </si>
  <si>
    <t>https://synapse.koreamed.org/search.php?where=aview&amp;id=10.11111/jkana.2016.22.4.313&amp;code=0163JKANA&amp;vmode=FULL</t>
  </si>
  <si>
    <t>Kristen DeMaria:Evaluating the Internal Communications of the Triangle's "Best Places to Work", Elon Journal of Undergraduate Research in Communications, Vol. 7 No. 1, 2016</t>
  </si>
  <si>
    <t>http://www.inquiriesjournal.com/articles/1472/evaluating-the-internal-communications-of-the-triangles-best-places-to-work</t>
  </si>
  <si>
    <t>Anna Wziątek-Staśko, Organisational Culture Model and the Work Stress, Marketing i Rynek, Nr.3, ISSN 1231-7853, 2016</t>
  </si>
  <si>
    <t>http://yadda.icm.edu.pl/yadda/element/bwmeta1.element.ekon-element-000171429091</t>
  </si>
  <si>
    <t xml:space="preserve">Nicula, V., Onetiu, A.N. &amp; Todoran, F., </t>
  </si>
  <si>
    <t>Protection of the European Energy Consumers' Rights within the Globalization Context, Procedia Economics and Finance, 27</t>
  </si>
  <si>
    <t>Elena-Alexandra Gorgos, Elena-Mădălina Vătămănescu, Forecasting consumers’ standpoints on the European e-commerce,  in  Modelling and Prediction in Marketing and Management, 2016,  / pag. 359 -370</t>
  </si>
  <si>
    <t>https://www.researchgate.net/profile/Alexandra_Zbuchea/publication/309357116_Strategica_2016_Opportunities_and_risks_in_the_contemporary_business_environment/links/580adc0e08ae74852b530799.pdf#page=358</t>
  </si>
  <si>
    <t xml:space="preserve"> Elena-Alexandra Gorgos, Elena-Mădălina Vătămănescu, Online Communication and E-Commerce Dynamics in the European Union. A Consumer-Based Approach, Revista de Management Comparat International; Bucharest 17.4  (Oct 2016): 335-349</t>
  </si>
  <si>
    <t>search.ProQest</t>
  </si>
  <si>
    <t xml:space="preserve">Marcella Sweeney: The Effects of Downsizing on Organizational Culture in the Newspaper Industry, Walden Dissertations and Doctoral Studies, Mai 2016 </t>
  </si>
  <si>
    <t>http://scholarworks.waldenu.edu/cgi/viewcontent.cgi?article=3378&amp;context=dissertations</t>
  </si>
  <si>
    <t>Rural tourism and agritourism – forms of sustainable development in Marginimea Sibiului </t>
  </si>
  <si>
    <t>Феномен предпринимательства в современной Росс</t>
  </si>
  <si>
    <t>http://cyberleninka.ru/article/n/fenomen-predprinimatelstva-v-sovremennoy-rossii</t>
  </si>
  <si>
    <t>Business Tourism Market Developments, "Procedia Economics and Finance", nr 16, s. 703-712., 2014</t>
  </si>
  <si>
    <t>http://www.diva-portal.org/smash/record.jsf?pid=diva2:932482</t>
  </si>
  <si>
    <t>- Implementation of a quality management system in a travel agency</t>
  </si>
  <si>
    <t>Evolution of Tourist Accommodation Structures in Romania’sDeveloping Regions in the Context of New Challenges at European Level (Procedia Economics and Finance 6, 2013)</t>
  </si>
  <si>
    <t>GHEORGHE GABRIEL SANDA: THE TOURISM IN THE OLTENIA REGION – STRATEGIES OF DEVELOPMENT, Annals of the „Constantin Brâncuşi” University of Târgu Jiu, Economy Series, Special Issue, volume II/2016</t>
  </si>
  <si>
    <t>http://www.utgjiu.ro/revista/ec/pdf/2016-Special%20ECOTREND%20Vol%202/32_GHEORGHE%20GABRIEL%20SANDA.pdf</t>
  </si>
  <si>
    <t>Amfiteatru Economic</t>
  </si>
  <si>
    <t>www.amfiteatrueconomic.ro</t>
  </si>
  <si>
    <t>economice.ulbsibiu.ro</t>
  </si>
  <si>
    <t>membru comitetul stiintific</t>
  </si>
  <si>
    <t>Conferin'a IECS 2016</t>
  </si>
  <si>
    <t>iecs.ulbs.ro</t>
  </si>
  <si>
    <t>Virgil Nicula</t>
  </si>
  <si>
    <t>Principii și valori pentru viitorul gastronomiei culturale sibiene</t>
  </si>
  <si>
    <t>http://saiapm.ulbsibiu.ro/index.php/principii-si-valori-pentru-viitorul-gastronomiei-culturale-sibiene/</t>
  </si>
  <si>
    <t>Sectorul hotelier în anul 2020 - previziuni și incertitudini</t>
  </si>
  <si>
    <t>EuroeconomiaXXI</t>
  </si>
  <si>
    <t>Industria turismului între teamă și optimism</t>
  </si>
  <si>
    <t>Turismul de shopping - un instrument-cheie în alegerea destinaţiei de vacanţă</t>
  </si>
  <si>
    <t>Turismul gastronomic – un liant al culturii şi  identităţii naţionale</t>
  </si>
  <si>
    <t>Oportunit['I ]n gestionarea resurselor pentru gastronomie</t>
  </si>
  <si>
    <t>Principii ;I valori pentru viitorul gastronomiei culturale sibiene, Gastronomia tradițională locală - valori reinterpretate prin tineri pentru noi toți</t>
  </si>
  <si>
    <t>978-606-12-1392-4</t>
  </si>
  <si>
    <t>101-114</t>
  </si>
  <si>
    <t>Ecotourism - a form of sustainable development through education of the rural comunities from Romania</t>
  </si>
  <si>
    <t>Nicula Virgil, Popșa Roxana, Nedelcu Adrian</t>
  </si>
  <si>
    <t>BITCO "Tourism Education in the 21th century: polices, practices, internationalization", Belgrade International Tourism Conference http://www.bitco.rs/docs/bitco2016_program.pdf</t>
  </si>
  <si>
    <t xml:space="preserve">ISBN 978-86-82371-66-3 </t>
  </si>
  <si>
    <t>387-402</t>
  </si>
  <si>
    <t>Analysis the Sustainable Management of Tourist Destination Influence on the Competitive Advantage. Case study: Romania</t>
  </si>
  <si>
    <t xml:space="preserve">Nicula Virgil, Popșa Roxana, </t>
  </si>
  <si>
    <t>The International Conference ”Entrepreneurship in the Hospitallity Industry” 4th Edition, On Sustainable Hospitality</t>
  </si>
  <si>
    <t>oct.</t>
  </si>
  <si>
    <t>County Strategies for Sustainable Development – an Important Instrument for Rural Tourism</t>
  </si>
  <si>
    <t>Spânu Simona, Nicula Virgil, Nedelcu Adrian</t>
  </si>
  <si>
    <t>Proceedings of the International Conference “Information Society and Sustainable Development” ISSD 2016 III rd Edition</t>
  </si>
  <si>
    <t>apr.</t>
  </si>
  <si>
    <t>ISSN 2248-0889, ISSN-L 2248-0889</t>
  </si>
  <si>
    <t>Gaastronomic Tourism: Tool For Local and Regional Development. Cases Study: Italy and Romania</t>
  </si>
  <si>
    <t>Privitera Donatella, Nedelcu A., Nicula V.</t>
  </si>
  <si>
    <t>nov.</t>
  </si>
  <si>
    <t>88-93</t>
  </si>
  <si>
    <t>Challenges of managing cultural projects in an urban setting - case of Slatina city</t>
  </si>
  <si>
    <t>Proceeding „News, challenges and trends in management of knowledge-based organizations“</t>
  </si>
  <si>
    <t>ISSN 2537-3463; ISSN-L 2537-3455; ISBN 978-973-31-2390-3,</t>
  </si>
  <si>
    <t>71-78</t>
  </si>
  <si>
    <t>The climate of resort Păltiniș Sibiu, a factor in management of sustainable development</t>
  </si>
  <si>
    <t>441-448</t>
  </si>
  <si>
    <t>Agroturismul şi turismul rural - forme de turism cu rol în dezvoltarea socio-economică locală</t>
  </si>
  <si>
    <t>Nicula V., Glăvan V.</t>
  </si>
  <si>
    <t>Proceeding Romanian Rural Tourism in the context of Sustainable Development. Present and Prospects</t>
  </si>
  <si>
    <t>ISBN 978-606-13-2517-7</t>
  </si>
  <si>
    <t>vol. vol. XXXIX, Editura TehnoPress</t>
  </si>
  <si>
    <t>Oportunități în gestionarea resurselor pentru gastronomie</t>
  </si>
  <si>
    <t>Nicula V.</t>
  </si>
  <si>
    <t>Proceedingul conferinței naționale Principii și valori pentru viitorul gastronomiei culturale sibiene</t>
  </si>
  <si>
    <t>101-115</t>
  </si>
  <si>
    <t>Turismul rural, cultural și gastronomic - o reală oportunitate pentru promovarea Mărginimii Sibiului</t>
  </si>
  <si>
    <t>ACHIEVING STRATEGIC AND SUSTAINABLE COMPETITIVENESS BY USING THE STAKEHOLDER IMPACT ANALYSIS - THEORETICAL ASPECTS</t>
  </si>
  <si>
    <t>Proceedings Paper</t>
  </si>
  <si>
    <t>PROCEEDINGS OF THE 1ST INTERNATIONAL CONFERENCE CONTEMPORARY ISSUES IN THEORY AND PRACTICE OF MANAGEMENT: CITPM 2016; Conference: 1st International Conference Contemporary Issues in Theory and Practice of Management
Location: Czestochawa, POLAND
Date: APR 21-22, 2016</t>
  </si>
  <si>
    <t>328-335</t>
  </si>
  <si>
    <t>http://apps.webofknowledge.com/full_record.do?product=WOS&amp;search_mode=GeneralSearch&amp;qid=1&amp;SID=R2DMK3jSjOY4YGgbECu&amp;page=1&amp;doc=1; http://citpm.zim.pcz.pl/citpm2016.html</t>
  </si>
  <si>
    <t>The Valences of “Value” for the Strategic Management Process</t>
  </si>
  <si>
    <t>OnlineISSN 2344-5416</t>
  </si>
  <si>
    <t>apr</t>
  </si>
  <si>
    <t>88-96</t>
  </si>
  <si>
    <t>RePeC, Ulrich's Periodicals Directory, Directory for Open Access Journals (DOAJ), Index Copernicus, EBSCO,... </t>
  </si>
  <si>
    <t>https://www.degruyter.com/downloadpdf/j/sbe.2016.11.issue-1/sbe-2016-0008/sbe-2016-0008.pdf</t>
  </si>
  <si>
    <t>97-103</t>
  </si>
  <si>
    <t>https://www.degruyter.com/downloadpdf/j/sbe.2016.11.issue-2/sbe-2016-0024/sbe-2016-0024.pdf</t>
  </si>
  <si>
    <t>Some Insights on the Changing Architecture of the World’s Top 100 Multinationals</t>
  </si>
  <si>
    <t>https://www.degruyter.com/downloadpdf/j/sbe.2016.11.issue-3/sbe-2016-0038/sbe-2016-0038.pdf</t>
  </si>
  <si>
    <t>Cross Border Mergers And Acquisitions-An Overview Of Their Evolution And Trends</t>
  </si>
  <si>
    <t>Ogrean Claudia &amp; Okreglicka Malgorzata</t>
  </si>
  <si>
    <t>19-34</t>
  </si>
  <si>
    <t>RePeC, Ulrich's Periodicals Directory, Directory for Open Access Journals (DOAJ)</t>
  </si>
  <si>
    <t>http://economice.ulbsibiu.ro/revista.economica/archive/68502ogrean&amp;okreglicka.pdf</t>
  </si>
  <si>
    <r>
      <t>Ethical and Social Perspectives on Global Business Interaction in Emerging Markets; Ch. 1: "CSR Strategies in Emerging Markets: Socially Responsible Decision Making Processes and Business Practices for Sustainability"</t>
    </r>
    <r>
      <rPr>
        <sz val="10"/>
        <color indexed="63"/>
        <rFont val="Arial Narrow"/>
        <family val="2"/>
      </rPr>
      <t xml:space="preserve"> http://www.igi-global.com/book/ethical-social-perspectives-global-business/140966</t>
    </r>
  </si>
  <si>
    <t>24 pp</t>
  </si>
  <si>
    <t>Ogrean Claudia. "National competitiveness between concept and reality. Some insights for Romania." Revista Economica 49.1-2 (2010): 59-72</t>
  </si>
  <si>
    <t xml:space="preserve">Κασίμη, Γ. Ι. (2016). Καινοτόμος επιχειρηματικότητα και ανταγωνιστικό πλεονέκτημα Ανάλυση του τρόπου επίδρασης μελέτη περίπτωσης: COCO-MAT </t>
  </si>
  <si>
    <t>Google Scholar: http://dione.lib.unipi.gr/xmlui/bitstream/handle/unipi/9312/Kasimi_Georgia.pdf?sequence=1&amp;isAllowed=y</t>
  </si>
  <si>
    <t>Ogrean, C. (2006). Knowledge management – a source of sustainable competitiveness in the knowledge based economy. Available at http://mpra.ub.uni-muenchen.de/1688/ MPRA Paper No. 1688, posted 7. February 2007</t>
  </si>
  <si>
    <t>Google Scholar:http://economice.ulbsibiu.ro/revista.economica/archive/68409daraban.pdf</t>
  </si>
  <si>
    <t>Ogrean, C. (2014), Perceptions on the strategic value of corporate social responsibility – some insights from global rankings, Journal of International Studies, Vol. 7, No 2, pp. 128- 140. Olejniczak, K.</t>
  </si>
  <si>
    <t>Google Scholar: https://www.researchgate.net/profile/Codruta_Dura/publication/312118291_CORPORATE_SOCIAL_RESPONSIBILITY_AWARENESS_IN_ROMANIA_AND_POLAND_A_COMPARATIVE_ANALYSIS/links/586fc94708ae8fce491dec56.pdf</t>
  </si>
  <si>
    <t>M. Okreglicka, I. Gorzen-Mitka, C. Ogrean</t>
  </si>
  <si>
    <t>Google Scholar: http://ieeexplore.ieee.org/document/7753129/references</t>
  </si>
  <si>
    <t>http://onlinelibrary.wiley.com/doi/10.1002/leap.1046/full; http://onlinelibrary.wiley.com/doi/10.1002/leap.1046/epdf?r3_referer=wol&amp;tracking_action=preview_click&amp;show_checkout=1&amp;purchase_site_license=LICENSE_DENIED_NO_CUSTOMER</t>
  </si>
  <si>
    <t>Ogrean, C. (2014).Perceptions on the strategic value of corporate social responsibility-some insights from global rankings. Journal of International Studies,7(2),128-140.</t>
  </si>
  <si>
    <t>http://www.icanig.org/ican/documents/2016-academic-conference-proceedings.pdf#page=594</t>
  </si>
  <si>
    <t>Ogrean, C.(2007), ”Ensuring Global Competitivity - a Must-Have of Firm Management in the Context of Globalization”, in Competitivity Highlights in the Global Economy,</t>
  </si>
  <si>
    <t>https://www.degruyter.com/downloadpdf/j/sbe.2016.11.issue-1/sbe-2016-0004/sbe-2016-0004.pdf</t>
  </si>
  <si>
    <t>Ogrean Claudia &amp; Troanca Dumitru</t>
  </si>
  <si>
    <t>Ogrean, C., Troancă, D., 2001, Proiecte economice: managementul proiectelor – note de curs, Editura ULBS, Sibiu</t>
  </si>
  <si>
    <t xml:space="preserve">Văcar, A. (2016) LEADERS AND PROJECTS – COMMON ISSUES; Bulletin of Taras Shevchenko National University of Kyiv. Economics, 2016; 10(187): 41-47 </t>
  </si>
  <si>
    <t>http://bulletin-econom.univ.kiev.ua/wp-content/uploads/2017/01/187_41-47.pdf</t>
  </si>
  <si>
    <t>http://www.cqvip.com/qk/96372x/201605/670084444.html</t>
  </si>
  <si>
    <t>Co-Editor-in-Chief</t>
  </si>
  <si>
    <t xml:space="preserve">1st INTERNATIONAL CONFERENCE   
CONTEMPORARY ISSUES  IN THEORY AND PRACTICE OF MANAGEMENT   
CITPM 2016 </t>
  </si>
  <si>
    <t>Apr</t>
  </si>
  <si>
    <t>http://citpm.zim.pcz.pl/files/CITPM-2016.pdf</t>
  </si>
  <si>
    <t>Membru Scientific Committee</t>
  </si>
  <si>
    <t>Academy of International Business (AIB) 2016 Annual Meeting 
New Orleans, USA
June 27-30, 2016</t>
  </si>
  <si>
    <t>June</t>
  </si>
  <si>
    <t>https://aib.msu.edu/events/2016/</t>
  </si>
  <si>
    <t>American Journal of Business and Society (AJBS)</t>
  </si>
  <si>
    <t>http://www.aiscience.org/journal/ajbs</t>
  </si>
  <si>
    <t>2016 Annual Meeting of the Academy of Management (AOM), August 5, 2016 - August 9, 2016, Anaheim, California
United States</t>
  </si>
  <si>
    <t>Aug</t>
  </si>
  <si>
    <t>http://aom.org/Events/2016-Annual-Meeting-of-the-Academy-of-Management.aspx</t>
  </si>
  <si>
    <t>42th Annual Conference of the Eurpoean International Business Academy (EIBA), December, 2-4, 2016, Vienna University of Economics and Business</t>
  </si>
  <si>
    <t>Dec</t>
  </si>
  <si>
    <t>http://eiba.wien/call-for-papers</t>
  </si>
  <si>
    <t>Eurpoean Academy of Management (EURAM) Annual Conference 2016, Paris, June 1-4</t>
  </si>
  <si>
    <t>http://www.euram-online.org/annual-conference-2016.html</t>
  </si>
  <si>
    <t>IECS 2016, Sibiu</t>
  </si>
  <si>
    <t>Journal of Global Information Management (JGIM)</t>
  </si>
  <si>
    <t>Aug; Nov</t>
  </si>
  <si>
    <t>http://www.igi-global.com/journal/journal-global-information-management-jgim/1070</t>
  </si>
  <si>
    <t>Recenzor &amp; Membru Editorial Review Board</t>
  </si>
  <si>
    <t>Management Decision</t>
  </si>
  <si>
    <t>Apr; Jul</t>
  </si>
  <si>
    <t>http://www.emeraldinsight.com/loi/md</t>
  </si>
  <si>
    <t xml:space="preserve">Journal of Economic and Social Development </t>
  </si>
  <si>
    <t>http://www.jesd-online.com/publications.php; http://www.jesd-online.com/dokumenti/upload/full_paper/Vol%203%20No%202_Final_online.pdf</t>
  </si>
  <si>
    <t>Membru International Editorial Boad</t>
  </si>
  <si>
    <t>http://economice.ulbsibiu.ro/revista.economica/archive/68600references.pdf</t>
  </si>
  <si>
    <t>Membru Comitet Stiintific</t>
  </si>
  <si>
    <t xml:space="preserve">ESD Conferences </t>
  </si>
  <si>
    <t>http://www.esd-conference.com/?page=committees</t>
  </si>
  <si>
    <t>Membru Review Committee</t>
  </si>
  <si>
    <t>HORIZON 2020 - ERC Advanced Grant 2016</t>
  </si>
  <si>
    <t>Opreana Alin</t>
  </si>
  <si>
    <t>Updates on the Public Debt Crisis in the EU Economies</t>
  </si>
  <si>
    <t>2359-7704</t>
  </si>
  <si>
    <t>105-113</t>
  </si>
  <si>
    <t>DOAJ, RePEc</t>
  </si>
  <si>
    <t>http://economics.expertjournals.com/23597704-411/</t>
  </si>
  <si>
    <t>http://www.ccsenet.org/journal/index.php/ijbm/article/view/54919</t>
  </si>
  <si>
    <t>http://www.sciencedirect.com/science/article/pii/S0959652615012548</t>
  </si>
  <si>
    <t>http://dspace.upce.cz/handle/10195/64728</t>
  </si>
  <si>
    <t>http://innovativejournal.in/aaj/index.php/aaj/article/view/6</t>
  </si>
  <si>
    <t>http://search.proquest.com/openview/84601c3e5d0bf97ad614dcf2ececef3b/1?pq-origsite=gscholar&amp;cbl=2026880</t>
  </si>
  <si>
    <t>http://137.158.155.94/handle/11427/23718</t>
  </si>
  <si>
    <t>http://www.revistaespacios.com/a16v37n16/16371602.html</t>
  </si>
  <si>
    <t>http://helvia.uco.es/xmlui/handle/10396/13398</t>
  </si>
  <si>
    <t>http://www.sciencedirect.com/science/article/pii/S221256711630106X</t>
  </si>
  <si>
    <t>http://e-dergi.atauni.edu.tr/atauniiibd/article/view/5000147089</t>
  </si>
  <si>
    <t>http://search.proquest.com/openview/d86874edfe862aaaffb2b2ef8b6e7a8c/1?pq-origsite=gscholar&amp;cbl=2032619</t>
  </si>
  <si>
    <t>Alin Opreana</t>
  </si>
  <si>
    <t>Examining Online Shopping Services in Relation to Experience and Frequency of Using Internet Retailing, Expert Journal of Marketing, 1(1), 2013</t>
  </si>
  <si>
    <t>http://www.tandfonline.com/doi/abs/10.1080/09593969.2015.1130737</t>
  </si>
  <si>
    <t>A New Perspective of Investment Modelling at the European Union Level,  Expert Journal of Economics, 3(2), 2015</t>
  </si>
  <si>
    <t>URSACHE, A., 2016. USING ECONOMETRIC MODELS IN THE ANALYSIS OF THE CORRELATION BETWEEN THE EVOLUTION OF THE GROSS DOMESTIC PRODUCT AND FOREIGN DIRECT INVESTMENTS. Revista Română de Statistică-Supliment nr, p.125.</t>
  </si>
  <si>
    <t>http://www.revistadestatistica.ro/supliment/wp-content/uploads/2016/10/RRSS_10_2016_A10_en.pdf</t>
  </si>
  <si>
    <t>http://www.revistadestatistica.ro/supliment/wp-content/uploads/2016/09/RRSS_08_2016_A5_ro.pdf</t>
  </si>
  <si>
    <t>Alin Opreana, Simona Vinerean</t>
  </si>
  <si>
    <t>A New Development in Online Marketing: Introducing Digital Inbound Marketing, Expert Journal of Marketing, 3(1), 2015</t>
  </si>
  <si>
    <t>http://www.sciencedirect.com/science/article/pii/S0148296316303691</t>
  </si>
  <si>
    <t>http://voi.stmik-tasikmalaya.ac.id/index.php/voi/article/view/28</t>
  </si>
  <si>
    <t>Simona Vinerean, Alin Opreana</t>
  </si>
  <si>
    <t>Analyzing Mediators of the Customer Satisfaction-Loyalty Relation in Internet Retailing, Expert Journal of Marketing, 2(1), 2014</t>
  </si>
  <si>
    <t>Pavur, R., Abdullah, A.B.M. and Murad, M.W., 2016. Factors Influencing Web Customers’ Willingness to Engage in Online Shopping with an Internet Retailer. Journal of Internet Commerce, 15(3), pp.292-310.</t>
  </si>
  <si>
    <t>http://www.tandfonline.com/doi/abs/10.1080/15332861.2016.1223930</t>
  </si>
  <si>
    <t>Diana Marieta Mihaiu, Alin Opreana</t>
  </si>
  <si>
    <t>The Analysis of the Relationship between the Level of the Public Expenditure for Investments and de Degree of Development of the Society in Romania,  Procedia Economics and Finance, 6, 2013</t>
  </si>
  <si>
    <t>Wojciechowski, J., Trojak, M. and Wirth–Rejewska, P., 2016. Badanie zrealizował zespół badawczy WYG PSDB Sp. z oo oraz Stowarzyszenia na Rzecz Rozwoju Rynku Pracy „S–TO–S” w składzie.</t>
  </si>
  <si>
    <t>https://www.ewaluacja.gov.pl/media/33639/WplywWRPO0713nazatrudnienie022017.pdf</t>
  </si>
  <si>
    <t>Simona Vinerean, Iuliana Cetina, Luigi Dumitrescu, Alin Opreana</t>
  </si>
  <si>
    <t>Modeling Trust To Study Consumers Acceptance Of Online Shopping, Revista Economica, 65(2), 2013</t>
  </si>
  <si>
    <t>陈阿文 and 陈春华, 2016. 政府监管下个人信息披露的影响路径研究. 重庆科技学院学报: 社会科学版, (3), pp.31-33.</t>
  </si>
  <si>
    <t>http://www.cqvip.com/qk/97485a/201603/668309861.html</t>
  </si>
  <si>
    <t>Diana MIHAIU, Alin Opreana</t>
  </si>
  <si>
    <t>European Union’s competitiveness in terms of country risk and fiscal discipline, Studies in Business and Economics, 2012</t>
  </si>
  <si>
    <t>Anacleto, N.E.D.C., 2016. O impacto da taxa de imposto sobre o rendimento das sociedades na competitividade dos países da União Europeia (Doctoral dissertation, Instituto Superior de Economia e Gestão).</t>
  </si>
  <si>
    <t>https://www.repository.utl.pt/handle/10400.5/13073</t>
  </si>
  <si>
    <t>http://economics.expertjournals.com</t>
  </si>
  <si>
    <t>Editor șef</t>
  </si>
  <si>
    <t>http://finance.expertjournals.com/</t>
  </si>
  <si>
    <t>Expert Journal of Marketing</t>
  </si>
  <si>
    <t>http://marketing.expertjournals.com</t>
  </si>
  <si>
    <t>http://business.expertjournals.com</t>
  </si>
  <si>
    <t>23th International Economic Conference – IECS 2016</t>
  </si>
  <si>
    <t>Pentescu Alma</t>
  </si>
  <si>
    <t>Millennials, Peer-to-Peer Accommodation and the Hotel Industry</t>
  </si>
  <si>
    <t>Ovidius University Annals - Economic Sciences Series</t>
  </si>
  <si>
    <t>ISSN-L 2393-3119, ISSN 2393-3127</t>
  </si>
  <si>
    <t>262-267</t>
  </si>
  <si>
    <t>EBSCO host, Cabell’s Directories, RePEc, DOAJ, Ulrich’s web, J-Gate, Erich Plus, Index Copernicus, Scientific Indexing Services, Infobase Index, ResearchBib</t>
  </si>
  <si>
    <t>http://stec.univ-ovidius.ro/html/anale/ENG/2016/ANALE%20vol%2016_issue_2_site..pdf</t>
  </si>
  <si>
    <t>Are the Romanian healthcare services competitive on the international market?</t>
  </si>
  <si>
    <t>139-148</t>
  </si>
  <si>
    <t>RePEc, EBSCO host, DOAJ, Ulrich's web</t>
  </si>
  <si>
    <t>http://economice.ulbsibiu.ro/revista.economica/archive/68512pentescu&amp;cetina&amp;orzan.pdf</t>
  </si>
  <si>
    <t>Social media's impact on healthcare services, Procedia Economics and Finance, 27, 2015</t>
  </si>
  <si>
    <t>Jiahao Zhuang, Combining Social Network and Context-Aware Technology to Construct the Community Sharing Recommendation, Taishan University of Science and Technology, 2016, ianuarie</t>
  </si>
  <si>
    <t>http://www.airitilibrary.com/Publication/alDetailedMesh?docid=U0061-0202201613282900</t>
  </si>
  <si>
    <t>Vertakov, Volcov, Caraganciu</t>
  </si>
  <si>
    <t xml:space="preserve">FSEC3 </t>
  </si>
  <si>
    <t>Universitatea Sud-West de Stat, Rusia</t>
  </si>
  <si>
    <t>978-5-7681-1095-6</t>
  </si>
  <si>
    <t>martie</t>
  </si>
  <si>
    <t>Anatolie Caraganciu</t>
  </si>
  <si>
    <t>The International Journal of Economic Behavior</t>
  </si>
  <si>
    <t>http://ijeb.faa.ro/</t>
  </si>
  <si>
    <t>EBSCO-CEEAS, Genamic Journal Seek, RePec, Knowledge Base Social Sciences Eastern Europe, Ulrich's Periodicals Directory</t>
  </si>
  <si>
    <t>International Journal of Innovation in the Digital Economy</t>
  </si>
  <si>
    <t>http://www.igi-global.com/journal/international-journal-innovation-digital-economy/1133</t>
  </si>
  <si>
    <t>membru editorial board</t>
  </si>
  <si>
    <t>INDUSTRIAL DISTRICTS AND INTERNATIONAL SUPPLY CHAINS: THE CASE OF ITALY</t>
  </si>
  <si>
    <t xml:space="preserve">Caraganciu, Anatolie; Musso, Fabio; Francioni, Barbara
</t>
  </si>
  <si>
    <t>Innovation, Entrepreneurship and Digital Ecosystems, Warsawa http://emrbi.org/wp-content/uploads/2016/08/euromed2016bof.pdf</t>
  </si>
  <si>
    <t xml:space="preserve"> 978-9963-711-43-7</t>
  </si>
  <si>
    <t>1948-1951</t>
  </si>
  <si>
    <t>State Technical University, Novosibirsc, Rusiia Cursul "Competition Policies of EU"</t>
  </si>
  <si>
    <t>december</t>
  </si>
  <si>
    <t>Cindrea Ioan</t>
  </si>
  <si>
    <t>Cosmescu Ioan</t>
  </si>
  <si>
    <t>Dumitrescu Luigi</t>
  </si>
  <si>
    <t>Online Social Networking Sites In Personal And Professional Life-A Marketing Research</t>
  </si>
  <si>
    <t>57-73</t>
  </si>
  <si>
    <t>RePeC, Ebsco Host, DOAJ, UlrichsWeb</t>
  </si>
  <si>
    <t>http://economice.ulbsibiu.ro/revista.economica/archive/68305fuciu&amp;gorski&amp;dumitrescu.pdf</t>
  </si>
  <si>
    <t>Corporate Social Responsibility and Marketing Communication</t>
  </si>
  <si>
    <t>86-106</t>
  </si>
  <si>
    <t xml:space="preserve">http://economice.ulbsibiu.ro/revista.economica/artarchive.php#id683 </t>
  </si>
  <si>
    <t>Integrating the Use of Online Social Networking Sites in the Communication Strategy of a Company</t>
  </si>
  <si>
    <t>KBO Proceedings</t>
  </si>
  <si>
    <t>2451-3113</t>
  </si>
  <si>
    <t>DOI: 10.1515/kbo-2016-0034</t>
  </si>
  <si>
    <t>Iulie</t>
  </si>
  <si>
    <t>Popescu Doriss-Louise</t>
  </si>
  <si>
    <t>http://cercetare.ulbsibiu.ro/obj/documents/programmapa_cu_antet.pdf</t>
  </si>
  <si>
    <t>Popescu Eugen</t>
  </si>
  <si>
    <t>Popșa Roxana</t>
  </si>
  <si>
    <t xml:space="preserve">AN OVERVIEW ON THE MAIN COORDINATES  OF TOURISM ACTIVITY IN ROMANIA  </t>
  </si>
  <si>
    <t>QUAESTUS MULTIDISCIPLINARY RESEARCH JOURNAL</t>
  </si>
  <si>
    <t xml:space="preserve">ISSN: 2285-424XM ISSN-L:2285-424X         ISSN online:2343-8134          </t>
  </si>
  <si>
    <t>286-192</t>
  </si>
  <si>
    <t>RePEc – EconPapers; Index Copernicus; ProQuest</t>
  </si>
  <si>
    <t>http://www.quaestus.ro/wp-content/uploads/2012/03/popsa.pdf</t>
  </si>
  <si>
    <t xml:space="preserve">ANALYSIS THE ECOLOGICAL PREFERENCES OF TOURISTS FROM HAȚEG COUNTRY </t>
  </si>
  <si>
    <t>111-120</t>
  </si>
  <si>
    <t>RePeC; EBSCO; DOAJ, Ulrichs Web</t>
  </si>
  <si>
    <t>http://economice.ulbsibiu.ro/revista.economica/archive/68510popsa.pdf</t>
  </si>
  <si>
    <t>POPȘA ROXANA</t>
  </si>
  <si>
    <t xml:space="preserve">23th International Economic Conference </t>
  </si>
  <si>
    <t>Basurto, Clemente Aladino Moreira, Jorge Aníbal Quintanilla Gavilánes, and Oswaldo Santiago Verdesoto Velastegui</t>
  </si>
  <si>
    <t>Popescu, N. E. (2013) The Evolution of Entrepreneurship Activity Indicators in Two European Countries, Procedia Economics and Finance, Elsevier, Volume 6, 2013, Pages 562-572, ISSN 2212-5671</t>
  </si>
  <si>
    <t>http://rmlconsultores.com/revista/index.php/crv/article/view/263</t>
  </si>
  <si>
    <t>Kasseeah, Harshana, and Verena Tandrayen-Ragoobur.</t>
  </si>
  <si>
    <t>http://www.emeraldinsight.com/doi/ref/10.1108/JEC-08-2015-0042</t>
  </si>
  <si>
    <t xml:space="preserve">Shinichi Baba </t>
  </si>
  <si>
    <t>Shinichi Baba "Recognition of Business Opportunities for Business Entrepreneurs and Demand for Funds - Focusing on Financial Access and Informal Investment in Entrepreneurship".</t>
  </si>
  <si>
    <t>https://rikkyo.repo.nii.ac.jp/?action=pages_view_main&amp;active_action=repository_view_main_item_detail&amp;item_id=12317&amp;item_no=1&amp;page_id=13&amp;block_id=49</t>
  </si>
  <si>
    <t>Antoni, Antoni</t>
  </si>
  <si>
    <t>http://ejournal.kopertais4.or.id/jurnal_versi_248_utk_copy_data/index.php/elhikam/article/viewFile/1422/1021</t>
  </si>
  <si>
    <t>Kuntonbutr, Sudaporn, and Natnarong Jaturat.</t>
  </si>
  <si>
    <t xml:space="preserve">Popescu, N. E. (2014) Entrepreneurship and SMEs Innovation in Romania, Procedia Economics and Finance, Elsevier, Volume 16, 2014, Pages 512-520, ISSN 2212-5671 </t>
  </si>
  <si>
    <t>Weinreich Carrie, Marketing Strategies Restaurant Leaders Use to Develop Their Customer Base, Walden Dissertations and Doctoral Studies, 2016, iunie</t>
  </si>
  <si>
    <t>http://scholarworks.waldenu.edu/cgi/viewcontent.cgi?article=3567&amp;context=dissertations</t>
  </si>
  <si>
    <t>Gbadeyan R.A., Boachie-Mensah F.P., Social Media Marketing Strategies for Small Business Sustainability: a Study on Selected Online Shoppers in Cape Coast, Ghana, FUTA Journal of Management and Technology, Maiden Edition, Issue 1, No. 1, 2016, iunie</t>
  </si>
  <si>
    <t>http://www.journals.futa.edu.ng/index.php/FJMT/article/view/2783</t>
  </si>
  <si>
    <t>Adnan Veysel Ertemel, Ahmad Ammoura, The Role of Social Media Advertising in Consumer Buying Behavior, International Journal of Commerce and Finance, Vol. 2, Issue 1, e-ISSN 2149-9608, 2016, mai</t>
  </si>
  <si>
    <t>http://acikerisim.ticaret.edu.tr:8080/xmlui/bitstream/handle/11467/1527/M00763.pdf?sequence=1&amp;isAllowed=y</t>
  </si>
  <si>
    <t>Sumathy M., Vipin K.P., A Study on Consumer's Attitude towrads Advertisements through Social Media with Special Refference to Facebook, CLEAR International Journal of Research in Commerce &amp; Management, Vol. 7, Issue 12, ISSN 2249-4561, 2249-6009, 2016, decembrie</t>
  </si>
  <si>
    <t>http://web.b.ebscohost.com/abstract?direct=true&amp;profile=ehost&amp;scope=site&amp;authtype=crawler&amp;jrnl=22494561&amp;AN=120742219&amp;h=QxtDsvMpCN2Mop4not3plORXViOEo8USJB0SyW%2fmrVgZUFCWiRJp%2fZ0GYCPY%2f3l6V1nCp3e7Fbweh2wJb1rW8A%3d%3d&amp;crl=c&amp;resultNs=AdminWebAuth&amp;resultLocal=ErrCrlNotAuth&amp;crlhashurl=login.aspx%3fdirect%3dtrue%26profile%3dehost%26scope%3dsite%26authtype%3dcrawler%26jrnl%3d22494561%26AN%3d120742219</t>
  </si>
  <si>
    <t>Shivangi Sharma, Gurjeet Kaur, Review Paper on Sentiment Classification of Movies Review, International Journal of Engineering Applied Sciences and Technology, Vol. 2, Issue 1, ISSN 2455-2143, 2016, noiembrie-decembrie</t>
  </si>
  <si>
    <t>http://www.ijeast.com/papers/67-72,Tesma201,IJEAST.pdf</t>
  </si>
  <si>
    <t>http://webbut.unitbv.ro/teze/rezumate/2012/rom/Fratu_OlteanDeliaAndreea.pdf</t>
  </si>
  <si>
    <t xml:space="preserve"> Rotariu, I., Dezvoltarea destinației turistice, Editura Alma Mater, Sibiu, 2009</t>
  </si>
  <si>
    <t>Marika Gon, Harald Pechlaner</t>
  </si>
  <si>
    <t>JUCAN M., JUCAN C., ROTARIU I. (2013), ““The Social Destination”: How Social Media Influences the Organisational Structure and Leadership of DMOs”, in Proceedings of World Academy of Science, Engineering and Technology (n. 78, p. 1410), World Academy of Science, Engineering and Technology (WASET)</t>
  </si>
  <si>
    <t>Social Media and Destination Management Organizations. Digital Natives perspective on destination websites</t>
  </si>
  <si>
    <t>http://sinergiejournal.eu/index.php/XXVIII/article/view/1287</t>
  </si>
  <si>
    <t>Candi Clause, Dixit</t>
  </si>
  <si>
    <t>defining place image</t>
  </si>
  <si>
    <t>https://books.google.ro/books?hl=en&amp;lr=&amp;id=lffZDAAAQBAJ&amp;oi=fnd&amp;pg=PA202&amp;ots=kI6gJVKZlp&amp;sig=pp5rJOsBwKZSGt-2oHtwErCQTBU&amp;redir_esc=y#v=onepage&amp;q&amp;f=false</t>
  </si>
  <si>
    <t>David Ginger Sanchez</t>
  </si>
  <si>
    <t>Social media marketing en destinos turísticos: Situación actual, planificación y prospectiva. Un análisis aplicado a la Comunitat Valenciana</t>
  </si>
  <si>
    <t>file:///C:/Users/Ilie%20Rotariu/Downloads/tesis_giner_sanchez.pdf</t>
  </si>
  <si>
    <t xml:space="preserve">AE GomBAuLt - </t>
  </si>
  <si>
    <t>Richards, Rotariu - Sibiu European City of Culture 2007</t>
  </si>
  <si>
    <t>The Creative City: Vision and Execution, 2016 - books.google.com</t>
  </si>
  <si>
    <t>https://books.google.ro/books?hl=en&amp;lr=&amp;id=40arCwAAQBAJ&amp;oi=fnd&amp;pg=PA133&amp;ots=yCljcYj7Z6&amp;sig=DYVgRH3ACvhRKyHy8kqNBQDLPgs&amp;redir_esc=y#v=onepage&amp;q&amp;f=false</t>
  </si>
  <si>
    <t>Antchak, Vladimir</t>
  </si>
  <si>
    <t>G Richards, I Rotariu  Developing the eventful city in Sibiu, Romania International Journal of Tourism Cities 1 (2), 89-102</t>
  </si>
  <si>
    <t>Event Portfolio Design: Exploring Strategic Approaches to Major Events in New Zealand</t>
  </si>
  <si>
    <t>http://aut.researchgateway.ac.nz/handle/10292/10101</t>
  </si>
  <si>
    <t>CO Moisă</t>
  </si>
  <si>
    <t>Rotariu, I, Dezvoltarea destinatiei turisticei. Note de curs, Editura Universităţii Lucian Blaga din Sibiu, 2010 53.</t>
  </si>
  <si>
    <t>Alba County-Rural Tourism Destination?</t>
  </si>
  <si>
    <t>http://www.ajes.ro/wp-content/uploads/AJES_article_1_82_2.pdf</t>
  </si>
  <si>
    <t>Dr Giuseppina Cardia, Chev Glen Farrugia</t>
  </si>
  <si>
    <t>Richard, G.; Rotariu I. (2011). Sibiu - The European Cultural Capital and Beyond. In: Annals of the “Ovidius” University, Economic Sciences Series Volume XI, Issue 1 /2011</t>
  </si>
  <si>
    <t>Nomaan Shaikh, Mohd Ehsanuddin Siddiqui, Kaustubh Vasatkar, Yugesh Jagtap, Sankpal L.J., Social Media Marketing, International Research Journal of Engineering and Technology (IRJET), Vol. 3, Issue 6, e-ISSN 2395-0056, p-ISSN 2395-0072, 2016, iunie</t>
  </si>
  <si>
    <t>https://www.irjet.net/archives/V3/i6/IRJET-V3I6164.pdf</t>
  </si>
  <si>
    <t>Pond Jarrad, Investigating the Predictive Power of Student Characteristics on Success in Studio-mode, Algebra-based Introductory Physics Courses, University of Central Florida - Doctoral Dissertation, Paper 5098, 2016</t>
  </si>
  <si>
    <t>http://stars.library.ucf.edu/cgi/viewcontent.cgi?article=6098&amp;context=etd</t>
  </si>
  <si>
    <t>Dorwart Jennifer, Strategies for Real Estate Professionals to Compete With Internet Organizations, Walden Dissertations and Doctoral Studies, 2016, decembrie</t>
  </si>
  <si>
    <t>http://scholarworks.waldenu.edu/cgi/viewcontent.cgi?article=3913&amp;context=dissertations</t>
  </si>
  <si>
    <t>Tuncer Umut Mehmet, Tuncer Icil Asli, Digitalization of Interpersonal Communication: Impact on Consumer Behavior of E-Forum Interaction, İletişim Kuram ve Araştırma Dergisi, Sayı 42, e-ISSN 2147-4524, 2016</t>
  </si>
  <si>
    <t>http://iletisimdergisi.gazi.edu.tr/site/index.php/IKAD/article/viewFile/1/229</t>
  </si>
  <si>
    <t>http://dergi.cumhuriyet.edu.tr/cumuiibf/article/viewFile/5000199346/5000177020</t>
  </si>
  <si>
    <t>Divya Liantina, Samsul Ma'rif, Identifikasi Faktor-Faktor Penyebab Penurunan Aktivitas Perdagangan Mebel di Koridor Jalan Soekarno Hatta Kabupaten Jepara, Jurnal Wilayah&amp;Lingkungan, Vol. 4, No. 2, p-ISSN 2338-1604, e-ISSN 2407-8751, 2016</t>
  </si>
  <si>
    <t>http://ejournal2.undip.ac.id/index.php/jwl/article/view/785</t>
  </si>
  <si>
    <t>Gupta Vandana, Impact of Social Media on Purchase Decision Making of Customers, International Journal on Global Business Management and Research, Vol 5. No. 2, ISSN 2278-8425, 2016, august</t>
  </si>
  <si>
    <t>http://search.proquest.com/openview/b95cf1ad5a9fe30163aadb276a766771/1?pq-origsite=gscholar&amp;cbl=2032289</t>
  </si>
  <si>
    <t>The Glocal Strategy of Global Brands, Studies in Business and Economics, Vol. 5.3, 2010</t>
  </si>
  <si>
    <t>ATLAS                                           Tourism and Leisure Review 3 editii ( 3 volume) iSBN ISSN 1234 – 5678, 2468 – 6719, 2468 – 6719</t>
  </si>
  <si>
    <t>http://www.atlas-euro.org/members/tabid/58/language/en-US/Default.aspx#Romania</t>
  </si>
  <si>
    <t>membru in board</t>
  </si>
  <si>
    <t>Journal of Economics and Business Research</t>
  </si>
  <si>
    <t>http://www.uav.ro/en/journals/jebr</t>
  </si>
  <si>
    <t>Economic Insights</t>
  </si>
  <si>
    <t>http://www.upg-bulletin-se.ro/board.html#</t>
  </si>
  <si>
    <t>membru in comitetul de redactie</t>
  </si>
  <si>
    <t>revista de turism</t>
  </si>
  <si>
    <t>http://www.revistadeturism.ro/rdt/about/editorialTeam</t>
  </si>
  <si>
    <t>IGCAT</t>
  </si>
  <si>
    <t>http://igcat.org/</t>
  </si>
  <si>
    <t>membru expert</t>
  </si>
  <si>
    <t>IESC</t>
  </si>
  <si>
    <t>THE LONG TERM EFFECTS OF THE EUROPEAN CULTURAL CAPITAL EVENT IN SIBIU</t>
  </si>
  <si>
    <t>Greg Richards Rotariu Ilie</t>
  </si>
  <si>
    <t>Șerbu Răzvan</t>
  </si>
  <si>
    <t>A Spatial Analytic Hierarchy Process for Identification of Water Pollution with GIS Software in an Eco-Economy Environment</t>
  </si>
  <si>
    <t>Razvan Serbu, Bogdan Marza, Sorin Borza</t>
  </si>
  <si>
    <t xml:space="preserve">Sustainability </t>
  </si>
  <si>
    <t>http://www.mdpi.com/journal/sustainability/special_issues/man_made_disasters</t>
  </si>
  <si>
    <t>1-25</t>
  </si>
  <si>
    <t>November</t>
  </si>
  <si>
    <t>An Approach Self to Self – and Co-Regulation of Electronic Commerce in Bulding Trust Over the Internet</t>
  </si>
  <si>
    <t>Serbu Razvan</t>
  </si>
  <si>
    <t xml:space="preserve">Bulletin of Taras Shevchenko National University of Kyiv. Economics </t>
  </si>
  <si>
    <t>18 20</t>
  </si>
  <si>
    <t>http://bulletin-econom.univ.kiev.ua/wp-content/uploads/2017/01/187.pdf</t>
  </si>
  <si>
    <t>SERBU Razvan</t>
  </si>
  <si>
    <t>Editorial Board</t>
  </si>
  <si>
    <t>THE COMPETITIVE ECONOMIC AND SOCIAL ENVIRONMENT OF THE INTERNATIONAL MARKET</t>
  </si>
  <si>
    <t>iecs.ulbsibiu.ro</t>
  </si>
  <si>
    <t>S</t>
  </si>
  <si>
    <t> Noaptea Cercetătorilor 2016</t>
  </si>
  <si>
    <t>PEAR TO PEAR IN SOCIAL ECONOMY THROUGH SOCIAL TECHNOLOGIES, SOME PERSPECTIVES ON THIS NEW CHALLENGE IN THE EASTERN EUROPE.</t>
  </si>
  <si>
    <t>Eastern European Journal for Regional Studies (EEJRS), Modern issues of EU development and relations between EU and Moldova
24-25 November 2016
Chisinau, Republic of Moldova</t>
  </si>
  <si>
    <t>ISSN: 2537-6179 ISSN: 1857-436X</t>
  </si>
  <si>
    <t>15-21</t>
  </si>
  <si>
    <t>Tănăsescu Cristina</t>
  </si>
  <si>
    <t>Tanasescu Cristina</t>
  </si>
  <si>
    <t xml:space="preserve">editor </t>
  </si>
  <si>
    <t>Academica Turistica</t>
  </si>
  <si>
    <t>http://academica.turistica.si/index.php/AT-TIJ/index</t>
  </si>
  <si>
    <t>Designing Fiscal Policy during Turbulent Times: From Proximate Genus to Specific Differencia</t>
  </si>
  <si>
    <t>Tanasescu Cristina, Oprean-Stan Camelia</t>
  </si>
  <si>
    <t>Managing Innovation and Diversity in Knowledge Society Through Turbulent Time: Proceedings of the MakeLearn and TIIM Joint International Conference 2016, http://www.toknowpress.net/ISBN/978-961-6914-16-1/papers/ML16-129.pdf</t>
  </si>
  <si>
    <t>978-961-6914-16-1</t>
  </si>
  <si>
    <t>Țichindelean Mihai</t>
  </si>
  <si>
    <t>Researching Consumer’s Perceived Value – a Bookstore Context</t>
  </si>
  <si>
    <t>Dumitrescu Luigi, Țichindelean Mihai</t>
  </si>
  <si>
    <t>Vol. 11</t>
  </si>
  <si>
    <t>1824 - 2454</t>
  </si>
  <si>
    <t>ProQuest, EBSCO, Cabell's</t>
  </si>
  <si>
    <t xml:space="preserve">http://www.revistademarketing.ro/?operatie=autor_id&amp;autor_id=409 </t>
  </si>
  <si>
    <t>Vinerean Simona, Cetină Iuliana, Dumitrescu Luigi, Țichindelean Mihai</t>
  </si>
  <si>
    <t>The Effects of Social Media Marketing on Online Consumer Behavior (International Journal of Business and Management, Vol. 6, Nr. 14, 2013)</t>
  </si>
  <si>
    <t>Decision Support Systems</t>
  </si>
  <si>
    <t xml:space="preserve">http://download.xuebalib.com/xuebalib.com.19587.pdf </t>
  </si>
  <si>
    <t>Examining SCRM approach and its role in facilitating tacit knowledge sharing &amp; creation, and exploring its integration effects</t>
  </si>
  <si>
    <t xml:space="preserve">https://aaltodoc.aalto.fi/bitstream/handle/123456789/19843/isbn9789526066707.pdf?sequence=1&amp;isAllowed=y </t>
  </si>
  <si>
    <t>International Journal of Online Marketing</t>
  </si>
  <si>
    <t xml:space="preserve">http://www.igi-global.com/article/user-and-firm-generated-content-on-online-social-media/161646 </t>
  </si>
  <si>
    <t>Independent Studies - Master</t>
  </si>
  <si>
    <t xml:space="preserve">http://dspace.bu.ac.th/handle/123456789/2254 </t>
  </si>
  <si>
    <t xml:space="preserve">FUTA Journal of Management and Technology </t>
  </si>
  <si>
    <t>International Journal of Commerce and Finance</t>
  </si>
  <si>
    <t>CLEAR International Journal of Research in Commerce &amp; Management</t>
  </si>
  <si>
    <t>http://eds.a.ebscohost.com/abstract?site=eds&amp;scope=site&amp;jrnl=22494561&amp;AN=120742219&amp;h=QxtDsvMpCN2Mop4not3plORXViOEo8USJB0SyW%2fmrVgZUFCWiRJp%2fZ0GYCPY%2f3l6V1nCp3e7Fbweh2wJb1rW8A%3d%3d&amp;crl=c&amp;resultLocal=ErrCrlNoResults&amp;resultNs=Ehost&amp;crlhashurl=login.aspx%3fdirect%3dtrue%26profile%3dehost%26scope%3dsite%26authtype%3dcrawler%26jrnl%3d22494561%26AN%3d120742219</t>
  </si>
  <si>
    <t>International Journal of Engineering Applied Sciences and Technology</t>
  </si>
  <si>
    <t>Development Southern Africa</t>
  </si>
  <si>
    <t>Master Thesis</t>
  </si>
  <si>
    <t>http://dspace2.bu.ac.th/jspui/bitstream/123456789/2248/1/liang.huang.pdf</t>
  </si>
  <si>
    <t>ST Theresa Journal of Humanities and Social Sciences</t>
  </si>
  <si>
    <t>http://www.stic.ac.th/ojs/index.php/sjhs/article/viewFile/80/33</t>
  </si>
  <si>
    <t xml:space="preserve">International Journal of Business and Technopreneurship </t>
  </si>
  <si>
    <t>The Journal of Creative Library Practice</t>
  </si>
  <si>
    <t>http://digitalcommons.odu.edu/cgi/viewcontent.cgi?article=1022&amp;context=libraries_fac_pubs</t>
  </si>
  <si>
    <t>International Research Journal of Engineering and Technology</t>
  </si>
  <si>
    <t>Doctoral Thesis</t>
  </si>
  <si>
    <t>Collective Creativity fo Responsible and Sustainable Business Practice</t>
  </si>
  <si>
    <t>https://books.google.ro/books?hl=en&amp;lr=&amp;id=oyeRDQAAQBAJ&amp;oi=fnd&amp;pg=PA261&amp;ots=ygL1ihdruS&amp;sig=ESl6jwMDLVFJgdH0cx9B0E-pLdo&amp;redir_esc=y#v=onepage&amp;q&amp;f=false</t>
  </si>
  <si>
    <t>International Journal on Global Business Management and Research</t>
  </si>
  <si>
    <t>İletişim Kuram ve Araştırma Dergisi</t>
  </si>
  <si>
    <t>C.Ü. İktisadi ve İdari Bilimler Dergis</t>
  </si>
  <si>
    <t>Jurnal Wilayah &amp; Lingkungan</t>
  </si>
  <si>
    <t xml:space="preserve">http://www.igi-global.com/article/brand-loyalty-and-online-brand-communities/161647 </t>
  </si>
  <si>
    <t xml:space="preserve">http://scholarworks.waldenu.edu/cgi/viewcontent.cgi?article=3567&amp;context=dissertations </t>
  </si>
  <si>
    <t>Dumitrescu Luigi, Stanciu Oana, Țichindelean Mihai, Vinerean Simona</t>
  </si>
  <si>
    <t>Disclosing the Promising Power of Social-Media - an Important Digital Marketing Tool</t>
  </si>
  <si>
    <t>http://research-repository.uwa.edu.au/files/10173348/THESIS_DOCTOR_OF_PHILOSOPHY_SARI_Dessy_Kurnia_2015.PDF</t>
  </si>
  <si>
    <t>Cătoiu Iacob, Țichindelean Mihai</t>
  </si>
  <si>
    <t>Relationship Marketing - Theoretical Consideration</t>
  </si>
  <si>
    <t>http://scholarworks.waldenu.edu/dissertations/2029/</t>
  </si>
  <si>
    <t>http://scholarworks.waldenu.edu/cgi/viewcontent.cgi?article=3886&amp;context=dissertations</t>
  </si>
  <si>
    <t>Dumitrescu Luigi, Țichindelean Mihai, Vinerean Simona</t>
  </si>
  <si>
    <t>Discovering Social Media Behavior Patterns in Order to Improve the Marketing Strategy in the Current Chaotic Envirnoment</t>
  </si>
  <si>
    <t>Using Factor Analysis in Relationship Marketing</t>
  </si>
  <si>
    <t>European Integration Studies</t>
  </si>
  <si>
    <t>file:///C:/Users/Mihai%20Tichindelean/Downloads/14605-49925-1-PB%20(1).pdf</t>
  </si>
  <si>
    <t>International Journal of Medical Research &amp; Health Sciences</t>
  </si>
  <si>
    <t>The Importance of Establishing Customer Experience</t>
  </si>
  <si>
    <t>Pursuing a Customerdriven Approach for Innovation and Marketing Excellence</t>
  </si>
  <si>
    <t>Research in Econmics and Business: Central and Eastern Europe</t>
  </si>
  <si>
    <t>http://www.rebcee.eu/index.php/REB/article/viewFile/80/67</t>
  </si>
  <si>
    <t>Stanciu Oana, Țichindelean Mihai</t>
  </si>
  <si>
    <t>Consumer Behavior in Different Sectors of Tourism</t>
  </si>
  <si>
    <t>International Journal of Business and Management</t>
  </si>
  <si>
    <t>http://www.ccsenet.org/journal/index.php/ijbm/article/view/60848</t>
  </si>
  <si>
    <t>Using Discriminant Analysis in Relationship Marketing</t>
  </si>
  <si>
    <t>International Journal of System Assurance Engineering and Management</t>
  </si>
  <si>
    <t>https://link.springer.com/article/10.1007/s13198-016-0469-4</t>
  </si>
  <si>
    <t>Australian Journal of Business and Management Research</t>
  </si>
  <si>
    <t>http://www.ajbmr.com/</t>
  </si>
  <si>
    <t xml:space="preserve">ProQuest, EbscoHost, Cabell's, DOAJ, Ulrich's, J-Gate, </t>
  </si>
  <si>
    <t>Associate Editor</t>
  </si>
  <si>
    <t>http://marketing.expertjournals.com/</t>
  </si>
  <si>
    <t>RePEc, DOAJ, EconPapers</t>
  </si>
  <si>
    <t xml:space="preserve">Editor Asociat </t>
  </si>
  <si>
    <t>Annales Universitatis Apulensis Series Oeconomics</t>
  </si>
  <si>
    <t>RePEc, DOAJ, EconPapers, ProQuest, Ulrich's</t>
  </si>
  <si>
    <t>Editor</t>
  </si>
  <si>
    <t>Journal of Business Economics and Manageemnt</t>
  </si>
  <si>
    <t>Lituania</t>
  </si>
  <si>
    <t>http://www.tandfonline.com/toc/tbem20/current</t>
  </si>
  <si>
    <t>Romania</t>
  </si>
  <si>
    <t>Superior Univeristy Lahore</t>
  </si>
  <si>
    <t>Pakistan</t>
  </si>
  <si>
    <t>https://www.superior.edu.pk/Course/ResearchDegree</t>
  </si>
  <si>
    <t>Referent Teză de doctorat</t>
  </si>
  <si>
    <t>A Study of Immigration Perception an the Influence of Information Sources pn the Perception Formation Process</t>
  </si>
  <si>
    <t>Țichindelean Mihai, Beca Monica Teodora, Cetină Iuliana</t>
  </si>
  <si>
    <t xml:space="preserve">Proceedings - Understanding and Tackling the Migration Challenge: Mapping Options for a Resilient Approach, Sibiu, http://grants.ulbsibiu.ro/migration/conference_program.pdf </t>
  </si>
  <si>
    <t>ISBN - 978 - 606 - 8516 - 72 - 1</t>
  </si>
  <si>
    <t>186 - 201</t>
  </si>
  <si>
    <t>Tileaga Cosmin</t>
  </si>
  <si>
    <t>SOCIAL CUSTOMER RELATIONSHIP MANAGEMENT USAGE ANALYSIS AND ITS IMPACT ON SUSTAINABLE DEVELOPMENT OF ROMANIAN COMMERCIAL ORGANISATIONS</t>
  </si>
  <si>
    <t>TILEAGĂ Cosmin, NIȚU Valentin, JITARIU Daniela, NITU Oana, CROITORU Gabriel</t>
  </si>
  <si>
    <t>Journal of Environmental Protection and Ecology (JEPE)</t>
  </si>
  <si>
    <t>ISSN 1311-5065</t>
  </si>
  <si>
    <t>https://docs.google.com/a/jepe-journal.info/viewer?a=v&amp;pid=sites&amp;srcid=amVwZS1qb3VybmFsLmluZm98amVwZS1qb3VybmFsfGd4OjFhMjUxYjk2N2RkN2VjYzg</t>
  </si>
  <si>
    <t>1076–1083</t>
  </si>
  <si>
    <t>Analysis of Local Taxes in the European Union</t>
  </si>
  <si>
    <t>Tileagă Cosmin, Oprișan Oana, Nițu Claudiu Valentin</t>
  </si>
  <si>
    <t>OVIDIUS UNIVERSITY, ANNALS ECONOMIC SCIENCES SERIES</t>
  </si>
  <si>
    <t>ISSN-L 2393-3119
ISSN 2393-3127</t>
  </si>
  <si>
    <t>573-577</t>
  </si>
  <si>
    <t>EBSCO host, RePEc, ULRICHS WEB, DOAJ, INDEX COPERNICUS</t>
  </si>
  <si>
    <t>http://stec.univ-ovidius.ro/html/anale/RO/ovidius-university-annals-economic-sciences-series-volume-xvi-issue-1/</t>
  </si>
  <si>
    <t>Analysis of Revenues and Expenditures of a Carrier for a Voyage Charter Trip</t>
  </si>
  <si>
    <t>Tileagă Cosmin, Oprișan Oana, Croitoru Gabriel</t>
  </si>
  <si>
    <t>578-582</t>
  </si>
  <si>
    <t xml:space="preserve">The Role and Importance of the Manager in the Management Process
</t>
  </si>
  <si>
    <t>Tileagă Cosmin, Oprișan Oana, Bucăța George</t>
  </si>
  <si>
    <t>378-382</t>
  </si>
  <si>
    <t>http://stec.univ-ovidius.ro/html/anale/RO/ovidius-university-annals-economic-sciences-series-volume-xvi-issue-2/</t>
  </si>
  <si>
    <t>Considerations Concerning the Redesign of the Management System at the
Level of the Organization – Quality Perspective</t>
  </si>
  <si>
    <t>383-387</t>
  </si>
  <si>
    <t>TOOLS AND STRATEGIES FOR INCREASING THE EFFICIENCY OF SOCIAL MEDIA
CAMPAIGNS</t>
  </si>
  <si>
    <t>208-216</t>
  </si>
  <si>
    <t>EBSCO host, RePEc, ULRICHS WEB, DOAJ</t>
  </si>
  <si>
    <t>http://economice.ulbsibiu.ro/revista.economica/artarchive.php#id684</t>
  </si>
  <si>
    <t>PROFIT ORIENTED BUSINESSES vs SERVICES PROVIDING
BUSINESSES</t>
  </si>
  <si>
    <t>REVISTA ECONOMICA</t>
  </si>
  <si>
    <t>158-167</t>
  </si>
  <si>
    <t>http://economice.ulbsibiu.ro/revista.economica/archive/68514tileaga&amp;oprisan&amp;nitu.pdf</t>
  </si>
  <si>
    <t>FACTORS INFLUENCING
CONTINUOUS ORGANISATIONAL CHANGE</t>
  </si>
  <si>
    <t>Tileagă Cosmin, Rizescu Alexandru</t>
  </si>
  <si>
    <t>Journal of 
Defense Resources Management</t>
  </si>
  <si>
    <t>ISSN: 2068-9403, eISSN: 2247-6466, ISSN-L: 2247-6466</t>
  </si>
  <si>
    <t>139-144</t>
  </si>
  <si>
    <t>EBSCO host, ULRICHS WEB, DOAJ, INDEX COPERNICUS</t>
  </si>
  <si>
    <t>http://journal.dresmara.ro/issues/volume7_issue2/14_rizescu.a_tileaga.pdf</t>
  </si>
  <si>
    <t>Tileagă Cosmin, Nitu Valentin, Ionesc A</t>
  </si>
  <si>
    <t>Evolution of CRM in SCRM</t>
  </si>
  <si>
    <t>Recent Advances in Computer Science, Dorota Jelonek, The Evolution of Customer Relationship Management System, ISBN: 978-1-61804-320-7, 2016</t>
  </si>
  <si>
    <t>http://www.inase.org/library/2015/zakynthos/bypaper/COMPUTERS/COMPUTERS-01.pdf</t>
  </si>
  <si>
    <t>International Review of Management and Business Research, ANAS Y ALHADID, The Effect of Organization Agility on Organization Performance, Vol. 5 Issue.1, ISSN: 2306-9007, 2016</t>
  </si>
  <si>
    <t>http://search.proquest.com/docview/1798983876?pq-origsite=gscholar</t>
  </si>
  <si>
    <t xml:space="preserve">The Value of Customer Relationship Management in the Service Industry in Egypt, Rasha Ahmed Negm, Doctoral Study Submitted in Partial Fulfillment of the Requirements for the Degree of Doctor of Business Administration, 2016
</t>
  </si>
  <si>
    <t>http://scholarworks.waldenu.edu/dissertations/3231/</t>
  </si>
  <si>
    <t>Strategic Uses of Social Media for Improved Customer Retention, Al-Rabayah, Wafaa, Khasawneh, Rawan, Abu-shamaa, Rasha, Alsmadi, Izzat, IGI Global, 9 nov. 2016</t>
  </si>
  <si>
    <t>https://books.google.ro/books?hl=ro&amp;lr=&amp;id=TLWADQAAQBAJ&amp;oi=fnd&amp;pg=PA45&amp;ots=iHX4Fo_9Fa&amp;sig=ZgMdje_yxZkfblPG7tn5GT0roTk&amp;redir_esc=y#v=onepage&amp;q&amp;f=false</t>
  </si>
  <si>
    <t>Tileagă Cosmin, Nițu Valentin, Nițu Oana</t>
  </si>
  <si>
    <t>USING THE NEW TECHNOLOGIES OF SOCIAL MEDIA IN THE IMPLEMENTATION OF A CUSTOMER RELATIONSHIP MANAGEMENT SYSTEM</t>
  </si>
  <si>
    <t>International Journal of Marketing Studies, Melissa Martirano,  Vol 8, No 4 (2016)</t>
  </si>
  <si>
    <t>http://www.ccsenet.org/journal/index.php/ijms/article/view/60321</t>
  </si>
  <si>
    <t>ECONOMIC BARRIERS AND COMPETITIVE ENVIRONMENT–SOME CONSIDERATIONS</t>
  </si>
  <si>
    <t>WALDEN DISSERTATIONS AND DOCTORAL STUDIES, Christian Ozioma Akaeze, 2016</t>
  </si>
  <si>
    <t>http://scholarworks.waldenu.edu/dissertations/1873/</t>
  </si>
  <si>
    <t>TILEAGĂ COSMIN</t>
  </si>
  <si>
    <t>EDAMBA 2016</t>
  </si>
  <si>
    <t>APRILIE</t>
  </si>
  <si>
    <t>https://edamba.euba.sk/wp-content/uploads/2017/01/edamba2016proceedings.pdf</t>
  </si>
  <si>
    <t>REVISTA DE MANAGEMENT EDUCATIONAL MILITAR</t>
  </si>
  <si>
    <t>http://www.sausl.ro/SAUSL/rev_b.html</t>
  </si>
  <si>
    <t>Referent stiintific</t>
  </si>
  <si>
    <t>The Journal of University of Economics in Bratislava - Studia Commercialia Bratislavensia</t>
  </si>
  <si>
    <t>http://www.degruyter.com/view/j/stcb</t>
  </si>
  <si>
    <t>Todericiu Ramona</t>
  </si>
  <si>
    <t>Universities  intellectual capital</t>
  </si>
  <si>
    <t>TODERICIU, Ramona; STANIT, Alexandra</t>
  </si>
  <si>
    <t xml:space="preserve">Vol. 21 </t>
  </si>
  <si>
    <t>Issue 4</t>
  </si>
  <si>
    <t>ISSN 2247-840X, ISSN-L 1582-6384.</t>
  </si>
  <si>
    <t>p348-356. 9p</t>
  </si>
  <si>
    <t xml:space="preserve">
EBSCO, ProQuest Advanced Technologies &amp; Aerospace Journals
ProQuest SciTech Journals
ProQuest Technology Journals
</t>
  </si>
  <si>
    <t>Education, Innovation and Economic Development</t>
  </si>
  <si>
    <t>Ramona Todericiu, Anca Şerban</t>
  </si>
  <si>
    <t>ISSN 2344-5416</t>
  </si>
  <si>
    <t>DOI 10.1515/sbe-2016-0034</t>
  </si>
  <si>
    <t>158-164</t>
  </si>
  <si>
    <t> De Gruyter Open</t>
  </si>
  <si>
    <t>https://www.degruyter.com/downloadpdf/j/sbe.2016.11.issue-3/sbe-2016-0034/sbe-2016-0034.pdf</t>
  </si>
  <si>
    <t>Knowledge management practices improvement in public sector administration</t>
  </si>
  <si>
    <t>Ramona TODERICIU, Alexandra STANIT</t>
  </si>
  <si>
    <t>Review of General Management</t>
  </si>
  <si>
    <t>ISSN:1841-818X</t>
  </si>
  <si>
    <t>50-56</t>
  </si>
  <si>
    <t>RePec (Research Papers in Economics ,</t>
  </si>
  <si>
    <t>http://www.managementgeneral.ro/</t>
  </si>
  <si>
    <t>Change, Resistance To Change And Organizational Cynicism</t>
  </si>
  <si>
    <t>GRAMA Blanca, TODERICIU Ramona</t>
  </si>
  <si>
    <t>47 -54</t>
  </si>
  <si>
    <t>Social Media And Online Communication In Public Sector Administration In Romania</t>
  </si>
  <si>
    <t>TODERICIU Ramona, STANIT Alexandra, BACILA Marinela-Lidia</t>
  </si>
  <si>
    <t>ISSN 1582- 6260</t>
  </si>
  <si>
    <t>96-110</t>
  </si>
  <si>
    <t>RePec, EBSCO Host,Ulrichs Web</t>
  </si>
  <si>
    <t>https://ideas.repec.org/a/blg/reveco/v68y2016i5p96-110.html#top</t>
  </si>
  <si>
    <t>Todericiu Ramona, E. Muscalu, L. Fraticiu</t>
  </si>
  <si>
    <t>Efficient organizational communication  -A key to suces, Studies in Business and Economics, 8(2)</t>
  </si>
  <si>
    <t>Exploring the Influence of Management Communication Behaviors on Employee Engagement, Alicia J. Hart, 2016</t>
  </si>
  <si>
    <t>Todericiu Ramona,  E. Muscalu, L. Fraticiu</t>
  </si>
  <si>
    <t>Employee engagement for change readiness: A qualitative exploration of the dynamics of middle management communication,Ward, Jason L.., Capella University, ProQuest Dissertations Publishing, 2016,</t>
  </si>
  <si>
    <t>http://search.proquest.com/docview/1868415468?pq-origsite=gscholar</t>
  </si>
  <si>
    <t>Employee engagement for change readiness: A qualitative exploration of the dynamics of middle management communication</t>
  </si>
  <si>
    <t>Todericiu Ramona, Stanit Alexandra</t>
  </si>
  <si>
    <t>Intellectual Capital–The Key for Sustainable Competitive Advantage for the SME's Sector,Procedia Economics and Finance, 2015 - Elsevier</t>
  </si>
  <si>
    <t>INOVAÇÃO ABERTA COMO ESTRATÉGIA PARA CRIAÇÃO DE VALOR EM EMPRESAS DE BASE TECNOLÓGICA,RENATA DE SOUZA FRANÇA, Projetos, Dissertações e Teses em Sistemas de Informação e Gestão do Conhecimento 
ISSN 2358-5501 (Online)</t>
  </si>
  <si>
    <t>http://fumec.br/revistas/sigc/article/view/3727</t>
  </si>
  <si>
    <t>Capital intelectual como ventaja competitiva en las empresas medianas de la industria alimenticia de la ciudad de Quito,G Guamanzara, A del Rocío, S Jiménez, M Carolina - 2016 -,</t>
  </si>
  <si>
    <t xml:space="preserve"> http://repositorio.espe.edu.ec/handle/21000/12463</t>
  </si>
  <si>
    <t>Open, Pull und Radical Innovation-Konzepte und Determinanten: Eine Panel-Analyse börsennotierter deutscher Unternehmen von 2003 bis 2013</t>
  </si>
  <si>
    <t>https://books.google.ro/books?hl=ro&amp;lr=&amp;id=nK7pDAAAQBAJ&amp;oi=fnd&amp;pg=PR5&amp;ots=mIK2RbnPOk&amp;sig=PEav-sBvgdKQE2XL3uD7VMwuFMU&amp;redir_esc=y#v=onepage&amp;q&amp;f=false</t>
  </si>
  <si>
    <t>Gestión del capital intelectual e innovación. percepción de los exportadores de camarón,Cuenca Macas, Jaime Emiliano,Machala : Universidad Técnica de Machala,Trabajo de Titulación Comercio Internacional</t>
  </si>
  <si>
    <t>http://repositorio.utmachala.edu.ec/handle/48000/9797</t>
  </si>
  <si>
    <t>Todericiu Ramona , Stanciu Mirela</t>
  </si>
  <si>
    <t xml:space="preserve">Bioeconomic and ecoeconomic aspects reflected in the sheep exploitationg from Sibiu county ,Revista Economica, Vol.6, 2012 - ideas.repec.org
</t>
  </si>
  <si>
    <t xml:space="preserve">Research on the exploitation technology applied in sheep breeding households in Sibiu county, Scientific Papers Series Management, Economic Engineering in Agriculture and Rural Development
Vol. 16, Issue 1, 2016
PRINT ISSN 2284-7995, E-ISSN 2285-3952 </t>
  </si>
  <si>
    <t>http://managementjournal.usamv.ro/pdf/vol.16_1/Art14.pdf</t>
  </si>
  <si>
    <t>Todericiu Ramona, Serban Anca</t>
  </si>
  <si>
    <t>Intellectual Capital and its Relationship with Universities, Procedia Economics and Finance
Volume 27, 2015, Pages 713-717</t>
  </si>
  <si>
    <t xml:space="preserve">Оценка качества человеческого капитала профессорско-преподавательского состава вузов, 
ЛУКЬЯНЧИКОВА Т.Л.1, СЕМЁНОВА Е.М.1, ХАЧАТРЯН О.А.1 </t>
  </si>
  <si>
    <t>http://elibrary.ru/item.asp?id=25781902</t>
  </si>
  <si>
    <t>Ramona Todericiu, Alexandra STĂNIŢ</t>
  </si>
  <si>
    <t>Managerial Communication And Its Influence On Organizational Performance,  PROCEEDINGS OF THE 6th INTERNATIONAL MANAGEMENT CONFERENCE
"APPROACHES IN ORGANISATIONAL MANAGEMENT" 15-16 November 2012, BUCHAREST, ROMANIA</t>
  </si>
  <si>
    <t>RESOURCES OF APPROPRIATE MANAGERIAL INTERNAL COMMUNICATION FUNCTIONING,Marie Stepankova – Metodi Koralov – Sarka Bendova – Marie Snajderova
– Radka Lankasova, The 10th International Days of Statistics and Economics, Prague, September 8-10, 2016</t>
  </si>
  <si>
    <t>https://msed.vse.cz/msed_2016/article/241-Stepankova-Marie-paper.pdf</t>
  </si>
  <si>
    <t>GLOBALIZATION IMPLICATIONS FOR STRATEGIC HUMAN RESOURCE MANAGEMENT</t>
  </si>
  <si>
    <t>THE ROLE OF HUMAN RESOURCE STRATEGIC MANAGEMENT IN DEVELOPING THE EMPLOYMENT POLICY,Grencikova, A (Grencikova, Adriana)[ 1 ] ; Spankova, J (Spankova, Jana)[ 1 ] ,PROCEEDINGS OF THE 1ST INTERNATIONAL CONFERENCE CONTEMPORARY ISSUES IN THEORY AND PRACTICE OF MANAGEMENT: CITPM 2016
Pages: 103-108
Published: 2016</t>
  </si>
  <si>
    <t>https://apps.webofknowledge.com/full_record.do?product=WOS&amp;search_mode=CitingArticles&amp;qid=13&amp;SID=Z1qdtqLPiGV6jYvCJ4J&amp;page=1&amp;doc=1</t>
  </si>
  <si>
    <t>http://www.armyacademy.ro/english/sesiuni/volume/v2_2016.pdf</t>
  </si>
  <si>
    <t>23rd International Economic Conference - IECS 2016
"THE COMPETITIVE ECONOMIC AND SOCIAL ENVIRONMENT
OF THE INTERNATIONAL MARKET</t>
  </si>
  <si>
    <t xml:space="preserve">The 41st IAD Conference
“Tributaries as Key Elements
in Sustainable Management
of the Danube River Basin”
</t>
  </si>
  <si>
    <t>http://conferences.ulbsibiu.ro/conf.iad/html/program.php</t>
  </si>
  <si>
    <t>Troancă Dumitru</t>
  </si>
  <si>
    <t>Troanca Dumitru</t>
  </si>
  <si>
    <t>The Impact of Tourism Development on Urban Environment (Studies in Business &amp; Economics, 7(3), 2012)</t>
  </si>
  <si>
    <t>Irfan Arikan, Ilker Unsever, Salma Halioui - ”Importance of tourism paradox, tourism equinox and tourism detox for urban environments”, Acta Economica et Turistica, vol.2, no.2, 2016.</t>
  </si>
  <si>
    <t>RePec (http://econpapers.repec.org/article/vrsacectu/v_3a2_3ay_3a2016_3ai_3a2_3ap_3a221-229_3an_3a12.htm)</t>
  </si>
  <si>
    <t>International Economic Conference Sibiu - 2016</t>
  </si>
  <si>
    <t>Văcar Anca</t>
  </si>
  <si>
    <t>LEADERS AND PROJECTS – COMMON ISSUES</t>
  </si>
  <si>
    <t xml:space="preserve">Vacar Anca </t>
  </si>
  <si>
    <t>https://doi.org/10.17721/1728-2667.2016/187-10/6</t>
  </si>
  <si>
    <t>RepEc, Ulrich’s Periodicals Directory, Google Scholar, IDEAS, EconPapers</t>
  </si>
  <si>
    <t>http://bulletin-econom.univ.kiev.ua/archives/7983</t>
  </si>
  <si>
    <t>LEADERS – A DETERMINANT ROLE</t>
  </si>
  <si>
    <t> https://doi.org/10.1515/sbe-2016-0030</t>
  </si>
  <si>
    <t>165-173</t>
  </si>
  <si>
    <t>RePeC, EBSCO, DOAJ,  Index Copernicus, Ulrich`s Periodicals Directory, Cabell's Directory</t>
  </si>
  <si>
    <t>https://www.degruyter.com/view/j/sbe.2016.11.issue-2/sbe-2016-0030/sbe-2016-0030.xml?format=INT</t>
  </si>
  <si>
    <t>THE IMPACT OF LEADERS AMONG OTHERS</t>
  </si>
  <si>
    <t>177-183</t>
  </si>
  <si>
    <t>RePeC, EBSCO, DOAJ,  Ulrich`s Periodicals Directory</t>
  </si>
  <si>
    <t>http://economice.ulbsibiu.ro/revista.economica/archive/68615vacar.pdf</t>
  </si>
  <si>
    <t>Vacar, A., Miricescu, D. </t>
  </si>
  <si>
    <t>Leadership - A Key Factor to a Succesful Organization - Part II, Procedia Economics and Finance, 6, 2013</t>
  </si>
  <si>
    <t>Ferreira, Vítor; Santo, Pedro Espírito; Santo, Lídia Espírito, Leadership Effects in Product and Process Management Through Knowledge Management,  European Conference on Knowledge Management, Kidmore End: 257-265, Kidmore End: Academic Conferences International Limited, Sep 2016</t>
  </si>
  <si>
    <t>ProQuest, http://search.proquest.com/docview/1860279387?pq-origsite=gscholar</t>
  </si>
  <si>
    <t>Vacar, A.</t>
  </si>
  <si>
    <t>Project Management – A tool for implementing change in organizations, Studies in Business &amp; Economics, Vol. 8 No. 2, 2013</t>
  </si>
  <si>
    <t>Blom, Tonja; Viljoen, Rica, COMPETENCE IN MANAGING PROJECTS: ACKNOWLEDGING THE HUMAN ELEMENT, 9th Annual Conference of the EuroMed Academy of Business, Innovation, Entrepreneurship and Digital Ecosystems, EuroMed Press, ISBN: 978-9963-711-43-7, Septembrie, 2016, Polonia</t>
  </si>
  <si>
    <t>aperto.unito.it</t>
  </si>
  <si>
    <t>Chapman, Peter Lindsay, Improving accounting information system performance and achieving competitive advantage through effective it governance, Thesis, 2016</t>
  </si>
  <si>
    <t>http://hdl.handle.net/10453/62364</t>
  </si>
  <si>
    <t>Leadership–a necessity in projects, Studies in Business &amp; Economics, Vol 9, Issue 2, 2014</t>
  </si>
  <si>
    <t>Melissa Sather, Leading Multigenerational Project Teams,  May 2016</t>
  </si>
  <si>
    <t>http://search.proquest.com/docview/1807951095?pq-origsite=gscholar</t>
  </si>
  <si>
    <t>Richard A. Wagner Jr, A Case Study of Global Leader Development at a Military Institution of Higher Learning, Aug 2016</t>
  </si>
  <si>
    <t>http://search.proquest.com/docview/1849490854?pq-origsite=gscholar</t>
  </si>
  <si>
    <t>Noaptea cercetatorilor 2016</t>
  </si>
  <si>
    <t>http://economice.ulbsibiu.ro/index.php/ro/despre/stiri-evenimente/item/198-noaptea-cercetatorilor-2016.html</t>
  </si>
  <si>
    <t>Vințean Adriana</t>
  </si>
  <si>
    <t>Is Money a Shade of Happiness?</t>
  </si>
  <si>
    <t>Adriana Vintean</t>
  </si>
  <si>
    <t>36-42</t>
  </si>
  <si>
    <t>RePEC, EBSCO, DOAJ, ULRICHSWEB</t>
  </si>
  <si>
    <t>http://economice.ulbsibiu.ro/revista.economica/archive/68203vintean.pdf</t>
  </si>
  <si>
    <t>Our Evolution or Involution?</t>
  </si>
  <si>
    <t>194-201</t>
  </si>
  <si>
    <t>http://economice.ulbsibiu.ro/revista.economica/archive/68314vintean.pdf</t>
  </si>
  <si>
    <t>ENGLISH FOR YOU</t>
  </si>
  <si>
    <t>ADRIANA VINTEAN</t>
  </si>
  <si>
    <t>PSIHOMEDIA</t>
  </si>
  <si>
    <t>978-606-557-089-4</t>
  </si>
  <si>
    <t>iecs@ulbsibiu.ro</t>
  </si>
  <si>
    <t>, Directoriul „OAJI” – Open Academic Journals Index, E-Journals Library E-Biblioteca de Reviste</t>
  </si>
  <si>
    <t xml:space="preserve">Balteş Nicolae      Comaniciu Carmen       Herciu Mihaela          Ciuhureanu Alina Teodora                   Sava Raluca           Brătian Vasile          Ţăran Moroşan Adrian </t>
  </si>
  <si>
    <t>Bunesc Liliana             Comaniciu Carmen</t>
  </si>
  <si>
    <t>http://eprints.utar.edu.my/2366/</t>
  </si>
  <si>
    <t>Bunescu Liliana    Mihaiu Diana   Comaniciu Carmen</t>
  </si>
  <si>
    <t>http://www.jim.unsyiah.ac.id/EKA/article/view/775/579</t>
  </si>
  <si>
    <t xml:space="preserve">Comaniciu Carmen Bunescu Liliana </t>
  </si>
  <si>
    <t>http://www.cqvip.com/qk/96682x/2016003/669126787.html</t>
  </si>
  <si>
    <t>http://economice.ulbsibiu.ro/revista.economica/artarchive.php#id685</t>
  </si>
  <si>
    <t xml:space="preserve">P Rossi, T. Hanni, The Impact of Voluntary IAS/IFRS Adoption on Medium
Italian Private Entities: Implications for the
Adoption of IFRS for SMEs, Journal of Modern Accounting and Auditing, December 2016, Vol. 12, No. 12, 582-611
</t>
  </si>
  <si>
    <t xml:space="preserve">doi: 10.17265/1548-6583/2016.12.002 </t>
  </si>
  <si>
    <t>Baltes Coord</t>
  </si>
  <si>
    <t>Analiza economico-financiara a intreprinderii, 2013</t>
  </si>
  <si>
    <t>Muntean, Neli, Utilizarea metodelor de stabilire a ratingului entității în analiza stabilității financiare, http://irek.ase.md:8080/xmlui/handle/123456789/243</t>
  </si>
  <si>
    <t>http://hdl.handle.net/123456789/243</t>
  </si>
  <si>
    <t xml:space="preserve">ASTRo - RESEARCHERS’ NIGHT in ROMANIA. Understand Science and Technology #AskScience
</t>
  </si>
  <si>
    <t>H2020-MSCA-NIGHT-2016</t>
  </si>
  <si>
    <t>Kifor Claudiu</t>
  </si>
  <si>
    <t>https://ec.europa.eu/research/participants/portal/desktop/en/opportunities/h2020/topics/msca-night-2016.html</t>
  </si>
  <si>
    <t>Aprilie 2016</t>
  </si>
  <si>
    <t>https://books.google.ro/books?hl=ro&amp;lr=&amp;id=nK7pDAAAQBAJ&amp;oi=fnd&amp;pg=PR5&amp;ots=mIK2RcpIPl&amp;sig=uADV8qNzVCO1O2NSBFlfdHFISAY&amp;redir_esc=y#v=onepage&amp;q&amp;f=false</t>
  </si>
  <si>
    <t xml:space="preserve">The 22nd International Conference
The Knowledge – Based Organization
</t>
  </si>
  <si>
    <t>http://true1.armyacademy.ro/</t>
  </si>
  <si>
    <t>Conferinţa EDUCAŢIA ÎN SECOLUL XXI – prezent şi perspective
DIALOGURI ULBS: învăţământ universitar – învăţământ preuniversitar
Ediţia a II-a</t>
  </si>
  <si>
    <t>http://conferences.ulbsibiu.ro/edu21/Conferinta_Edu21.pdf</t>
  </si>
  <si>
    <t>organizator principal</t>
  </si>
  <si>
    <t xml:space="preserve"> 
EDU-LAB - New Danubian governance in labour market relevance of higher education</t>
  </si>
  <si>
    <t>Danube Transnational Programme, ERDF partner</t>
  </si>
  <si>
    <t>Carmen Barb, Anca Serban</t>
  </si>
  <si>
    <t>http://www.interreg-danube.eu/uploads/media/default/0001/02/d91e7b4333bf9ce0764859935056b99f5a193491.pdf</t>
  </si>
  <si>
    <t>2015 AND BEYOND: A GLOBAL ECONOMIC VIEW</t>
  </si>
  <si>
    <t>23rd International Economic Conference – IECS 2016</t>
  </si>
  <si>
    <t>University of Rochester, Developing entrepreneurial ecosystems in universities</t>
  </si>
  <si>
    <t>11 decembrie- 17 decembrie</t>
  </si>
  <si>
    <t>Lucian Paul</t>
  </si>
  <si>
    <t>SOME CONSIDERATIONS CONCERNING RURAL DURABLE
DEVELOPMENT AND ITS IMPLICATIONS ON RURAL AREAS</t>
  </si>
  <si>
    <t>conf.univ.dr.Paul Lucian</t>
  </si>
  <si>
    <t>41-50</t>
  </si>
  <si>
    <t xml:space="preserve">RePEc        DOAJ        EBESCO   Ulrich's      Periodicals Directory  </t>
  </si>
  <si>
    <t>http://economice.ulbsibiu.ro/revista.economica/archive/68604lucian.pdf</t>
  </si>
  <si>
    <t>Social Malfunctions at  the European Level</t>
  </si>
  <si>
    <t>The Yearbook of Gheorghe Zane-Jassy</t>
  </si>
  <si>
    <t>ISSN 1453-4061</t>
  </si>
  <si>
    <t>41-47</t>
  </si>
  <si>
    <t xml:space="preserve"> REPEC International Database</t>
  </si>
  <si>
    <t>https://ideas.repec.org/a/zan/ygzier/v25y2016i1p41-48.html</t>
  </si>
  <si>
    <t>Economia Uniunii Europene</t>
  </si>
  <si>
    <t>Universitatii Lucian Blaga</t>
  </si>
  <si>
    <t>978-606-12-1334-4</t>
  </si>
  <si>
    <t>"THE COMPETITIVE ECONOMIC AND SOCIAL ENVIRONMENT
OF THE INTERNATIONAL MARKET"</t>
  </si>
  <si>
    <t>Demir Reyhan, Finansal tablo verilerine dayalı marka değeri tespiti ve bist metal eşya, makine ve gereç yapım sektöründe uygulama, Ankara, 2016, http://hdl.handle.net/11727/2470</t>
  </si>
  <si>
    <t>http://dspace.baskent.edu.tr/handle/11727/2470</t>
  </si>
  <si>
    <t>http://www.tandfonline.com/doi/ref/10.1080/10291954.2016.1160197?scroll=top</t>
  </si>
  <si>
    <t>http://repositorium.sdum.uminho.pt/handle/1822/42912</t>
  </si>
  <si>
    <t>http://dspace.knust.edu.gh/handle/123456789/8747</t>
  </si>
  <si>
    <t>Sazoulang, Douh. Framework for Assessing the Effectiveness of Competitive Tendering Process in Public Works Procurement at Pre-contract Stage in Chad. Diss. 2016.</t>
  </si>
  <si>
    <t>http://dspace.knust.edu.gh/bitstream/123456789/8747/1/KWAME%20NKRUMAH%20UNIVERSITY%20OF%20SCIENCE%20AND.pdf</t>
  </si>
  <si>
    <t xml:space="preserve">Luciano Marchi &amp; Manuela Bertei, 2016. "Performance Audit in the Public Sector. What is the contribution to the Performance Management?," MANAGEMENT CONTROL, FrancoAngeli Editore, vol. 2016(3), pages 49-63. </t>
  </si>
  <si>
    <t>https://ideas.repec.org/a/fan/macoma/vhtml10.3280-maco2016-003004.html</t>
  </si>
  <si>
    <t>Peña, Diana Lizette Becerra. "un análisis de la eficiencia del gasto."</t>
  </si>
  <si>
    <t>revistabuengobierno.org/home/wp-content/uploads/2017/03/BG_21_6.pdf</t>
  </si>
  <si>
    <t>https://books.google.ro/books?hl=en&amp;lr=&amp;id=5VWZDQAAQBAJ&amp;oi=fnd&amp;pg=PA9&amp;ots=NF9XxKp_zs&amp;sig=hf4bOgbfFQyy1zcY5Cyj9LQifDI&amp;redir_esc=y#v=onepage&amp;q&amp;f=false</t>
  </si>
  <si>
    <t>Leasure, Richard A. Examining the Relationship between the Formal Education of Chief Executives of Nonprofit Human Service Organizations, Organizational Performance and Market Orientation. Diss. Northcentral University, 2016.</t>
  </si>
  <si>
    <t>http://search.proquest.com/openview/f184fff719da9e956ec8766fe04546cd/1?pq-origsite=gscholar&amp;cbl=18750&amp;diss=y</t>
  </si>
  <si>
    <t>http://www.cnaa.md/files/theses/2016/24690/vasile_hincu_thesis.pdf</t>
  </si>
  <si>
    <t>http://www.repository.utl.pt/handle/10400.5/13073</t>
  </si>
  <si>
    <t>STUDY REGARDING THE EFFICIENCY OF PUBLIC SPENDING ON EDUCATION AT EU LEVEL THROUGH BENCHMARKING.</t>
  </si>
  <si>
    <t>Silva, Agnaldo Batista da. "Determinantes da gestão de verbas da educação em municípios do Brasil." (2016).</t>
  </si>
  <si>
    <t>http://ria.ua.pt/handle/10773/17299</t>
  </si>
  <si>
    <t xml:space="preserve">Yury V. Matveeva, Elizaveta N. Valievaa,Olga V. Trubetskayaa, Alexander G. Kislovb, Globalization and Regionalization: Institution Aspect, IEJME— MATHEMATICS EDUCATION
2016, VOL. 11, NO. 8
</t>
  </si>
  <si>
    <t>http://elar.rsvpu.ru/handle/123456789/15260</t>
  </si>
  <si>
    <t xml:space="preserve">SI Ashmarina, AS Zotova, VV Mantulenko, New Values Forming Among Russian Enterepreneurship under the Influence of Globalization, 16th International Scientific Conference Globalization and Its Socio-Economic Consequences, University of Zilina, The Faculty of Operation and Economics of Transport and Communication, Department of Economics 5th – 6 th October 2016
</t>
  </si>
  <si>
    <t>http://apps.webofknowledge.com.am.e-nformation.ro/UseSpellSuggestion.do?action=takeSuggestion&amp;product=WOS&amp;SID=X1kRKg1GUPNHsqMlQtX&amp;search_mode=GeneralSearch&amp;update_back2search_link_param=yes&amp;viewType=summary&amp;qid=13</t>
  </si>
  <si>
    <t>Koplyay, T. , Hurta, H., “Clock speed” theory of strategy making along the life cycle, Polish Journal of Management Studies, Vol. 13, no. 1, 2016, pp. 101--110</t>
  </si>
  <si>
    <t>http://yadda.icm.edu.pl/yadda/element/bwmeta1.element.baztech-36be55fe-2674-4a85-9274-44824d30f7d6</t>
  </si>
  <si>
    <t>Elena Valionienė, Antanas Kontautas, Dovydas Šakinis, Evaluation of business conditions impact on Eastern Baltic maritime business in the context of globalization, Taikomieji tyrimai studijose ir praktikoje, Issue Year: 12/2016Issue No: 1, pp.14-22</t>
  </si>
  <si>
    <t>https://www.ceeol.com/search/article-detail?id=472612</t>
  </si>
  <si>
    <t>The Crisis of Economic Theory in the Middle of the Economic Crisis</t>
  </si>
  <si>
    <t>J Đurašković, M Radović, Ž Božović, Circularity of Economic Theories, Informatologia, 2016, vol. 49, no.1-2, 2016</t>
  </si>
  <si>
    <t>http://hrcak.srce.hr/index.php?show=clanak&amp;id_clanak_jezik=238652</t>
  </si>
  <si>
    <t>Globalization, Technology And Competitiveness: From Industrial Revolution To Knowledge Economy</t>
  </si>
  <si>
    <t>J.M. Saiz-Alvarez, Social Solidarity and Enterpreneurship Economics, ch.11. Socioeconomics of Solidarity:  A Multilateral Perspective from the European Union, pp.192-215, IGI Global,  2016</t>
  </si>
  <si>
    <t>Mihaiu Diana, Opreana Alin</t>
  </si>
  <si>
    <t>The Analysis of the Relationship between the Level of the Public Expenditure for Investments and de Degree of Development of the Society in Romania</t>
  </si>
  <si>
    <t>Wojciechowski, Jan, Marian Trojak, and Patrycja Wirth–Rejewska. "Badanie zrealizował zespół badawczy WYG PSDB Sp. z oo oraz Stowarzyszenia na Rzecz Rozwoju Rynku Pracy „S–TO–S” w składzie." (2016).</t>
  </si>
  <si>
    <t>REVISTA EVIDENCIAÇÃO CONTÁBIL &amp; FINANÇAS, v. 4, n. 1, p. 33-49, jan./abr. 2016, Marco Túlio, José de Barros Ribeiro</t>
  </si>
  <si>
    <t xml:space="preserve">Balteş Nicolae      Comaniciu Carmen          Herciu Mihaela          Ciuhureanu Alina Teodora                   Sava Raluca           Brătian Vasile          Ţăran Moroşan Adrian </t>
  </si>
  <si>
    <t>SAVA RALUCA, Marza Bogdan, Esanu Nicolae</t>
  </si>
  <si>
    <t>https://www.doria.fi/handle/10024/129959</t>
  </si>
  <si>
    <t>Diana Marieta Mihaiu, Alin Opreana, Marian Pompiliu Cristescu</t>
  </si>
  <si>
    <t>Efficiency, effectiveness and performance of the public sector, Romanian Journal of Economic Forecasting, 4(1), 2010</t>
  </si>
  <si>
    <t>Selvanathan, M., Selladurai, S., Gill, S.S., Kunasekaran, P. and Tan, P.J., 2016. The Customer Satisfaction Status towards Core Governmental Services in Malaysia. International Journal of Business and Management, 11(5), p.211.</t>
  </si>
  <si>
    <t>Hu, M.C., Wadin, J.L., Lo, H.C. and Huang, J.Y., 2016. Transformation toward an eco-city: lessons from three Asian cities. Journal of Cleaner Production, 123, pp.77-87.</t>
  </si>
  <si>
    <t>Staníčková, M. and Melecký, L., 2016. Using DEA for regional merging zones based on geographic models of the European economy. Scientific papers of the University of Pardubice. Series D, Faculty of Economics and Administration. 36/2016.</t>
  </si>
  <si>
    <t>Pinto, N.G.M. and Coronel, D.A., 2016. EFFICIENCY AND EFFICACY MODEL APPLICATION FOR THE BRAZILIAN LIVESTOCK FARMING ACTIVITY: MAPPING WITH PANEL DATA. Academy of Agriculture Journal, 1(3).</t>
  </si>
  <si>
    <t>Sazoulang, D., 2016. Framework for Assessing the Effectiveness of Competitive Tendering Process in Public Works Procurement at Pre-contract Stage in Chad (Doctoral dissertation).</t>
  </si>
  <si>
    <t>http://ir.knust.edu.gh/handle/123456789/8747</t>
  </si>
  <si>
    <t>Sustainable Outsourcing - the Sustainable Philosophy Influence on the Outsourcing Process, Stanisław Brzeziński, Przegląd Organizacji, 2016 | nr 5 | pg. 58-62, ISSN 0137-7221</t>
  </si>
  <si>
    <t>http://yadda.icm.edu.pl/yadda/element/bwmeta1.element.ekon-element-000171439398</t>
  </si>
  <si>
    <t xml:space="preserve">http://economice.ulbsibiu.ro/revista.economica/index.php </t>
  </si>
  <si>
    <t>REPEC, DOAJ Ulrich, EBSCO</t>
  </si>
  <si>
    <t>Editor adjunct</t>
  </si>
  <si>
    <t>PolishJournal of Management Studies</t>
  </si>
  <si>
    <t xml:space="preserve">http://www.pjms.zim.pcz.pl/home.html </t>
  </si>
  <si>
    <t>Scopus, Web of Sciences Emerging Sources Citation Index, Index Copernicus, Google Scholar, EconPapers, EBSCO, RePeC, BazTech, OAJI, Turkish Education Index.</t>
  </si>
  <si>
    <t>EBSCO, Proquest</t>
  </si>
  <si>
    <t>http://www.armyacademy.ro/</t>
  </si>
  <si>
    <t>Membru CS</t>
  </si>
  <si>
    <t>Membru comitet stiintific</t>
  </si>
  <si>
    <t xml:space="preserve">VI. INTERNATIONAL SCIENTIFIC CONFERENCE 
MANAGEMENT 2016 
INTERNATIONAL BUSINESS AND MANAGEMENT, 
DOMESTIC PARTICULARITIES AND EMERGING MARKETS 
IN THE LIGHT OF RESEARCH 
Spa Nový Smokovec – Congress Centre, High Tatras, Slovak Republic, 29 September – 2 October  2016 </t>
  </si>
  <si>
    <t>http://www.managerconf.com/</t>
  </si>
  <si>
    <t>Membru comitet stiintific, cf invitatie</t>
  </si>
  <si>
    <t>1st INTERNATIONAL CONFERENCE CONTEMPORARY ISSUES IN THEORY AND PRACTICE OF MANAGEMENT CITPM 2016, Apr 21, 2016 to Apr 22, 2016, http://www.bazakonferencji.pl/4905/444/wyszukiwarka/1/1st_international_conference_contemporary_issues_in_theory_and_practice_of_management_citpm_2016.html</t>
  </si>
  <si>
    <t>http://citpm.pl/ ,    https://inomics.com/1st-international-conference-contemporary-issues-theory-and-practice-management-citpm-2016</t>
  </si>
  <si>
    <t>Membru comitet stiintific, cf. invitatie</t>
  </si>
  <si>
    <t>Highlights in teaching ethical management applied in achieving economic sciences</t>
  </si>
  <si>
    <t>Mihăescu Diana, Mihăescu Liviu</t>
  </si>
  <si>
    <t xml:space="preserve">1st International scientific conference, Contemporary Issues in Theory And Practice of Management, CITPM 2016, Częstochowa, Polonia http://citpm.pl/files/programme.pdf </t>
  </si>
  <si>
    <t>Online is the future, we want it or not managing opportunities of electronic commerce in Romania</t>
  </si>
  <si>
    <t xml:space="preserve"> Mihăescu Diana, Mihăescu Liviu</t>
  </si>
  <si>
    <t>Lee, E.J. and Cho, Y.C., 2016. Exploring The Efficiency And Effectiveness Of Employment Policy Program For Vulnerable People. The International Business &amp; Economics Research Journal (Online), 15(4), p.193.</t>
  </si>
  <si>
    <t>Fourie, D. and Poggenpoel, W., 2016. Public sector inefficiencies: Are we addressing the root causes?. South African Journal of Accounting Research, pp.1-12.</t>
  </si>
  <si>
    <t>http://www.tandfonline.com/doi/abs/10.1080/10291954.2016.1160197</t>
  </si>
  <si>
    <t>Okong'o, K.O., 2016. Public value of e-Government investments in the developing countries: empirical exploration of the public sector in Kenya (Doctoral dissertation, University of Cape Town).</t>
  </si>
  <si>
    <t>PINTO, N.G.M. and CORONEL, D.A., 2016. Eficiência e eficácia na agropecuária: um levantamento sobre a produção científica na base do Scopus. Revista ESPACIOS| Vol. 37 (Nº 16) Año 2016.</t>
  </si>
  <si>
    <t>Pereda Pérez, F.J., 2016. Análisis de las habilidades directivas. Estudio aplicado al sector público de la provincia de Córdoba.</t>
  </si>
  <si>
    <t>https://repositorium.sdum.uminho.pt/handle/1822/42912</t>
  </si>
  <si>
    <t>OPREANA Alin, MIHAIU Diana Marieta</t>
  </si>
  <si>
    <t>Correlation Analysis Between the Health System and Human Development Level Within the European Union, International Journal of Trade, Economics and Finance, 2(2), 2011</t>
  </si>
  <si>
    <t>Wahab, A.A.O.A. and Kefeli, Z., 2016. Projecting a long term expenditure growth in healthcare service: a literature review. Procedia Economics and Finance, 37, pp.152-157.</t>
  </si>
  <si>
    <t>Diana Mihaiu Cindea, Alin Opreana</t>
  </si>
  <si>
    <t>The Public Sector Efficiency From Perspective Of The Corruption Phenomenon, Revista Economica, 65(1), 2013</t>
  </si>
  <si>
    <t>https://www.ceeol.com/search/article-detail?id=459178</t>
  </si>
  <si>
    <t>Studenții sibieni</t>
  </si>
  <si>
    <t>Academica</t>
  </si>
  <si>
    <t>Bogdan Capraru, Norel Ionut Moise , Simona Mutu, Nicolae Petria</t>
  </si>
  <si>
    <r>
      <t>ISBN:</t>
    </r>
    <r>
      <rPr>
        <sz val="10"/>
        <color indexed="63"/>
        <rFont val="Arial Narrow"/>
        <family val="2"/>
      </rPr>
      <t>978-83-65179-43-2; 978-83-65179-42-5; 978-83-65179-41-8</t>
    </r>
  </si>
  <si>
    <t>Globalization and National Identity. Studies on The Strategies of Intercultural Dialogue, Arhipelag XXI Press, Târgu Mureș, International Conference Globalization, Intercultural Dialogue and National Identity – 3rd Edition, 2016, Tîrgu Mureș, 19-20 May 2016</t>
  </si>
  <si>
    <r>
      <t xml:space="preserve">Hortensia Gorski, Fuciu Mircea, </t>
    </r>
    <r>
      <rPr>
        <b/>
        <sz val="10"/>
        <rFont val="Arial Narrow"/>
        <family val="2"/>
      </rPr>
      <t>Dumitrescu Luigi</t>
    </r>
  </si>
  <si>
    <r>
      <t xml:space="preserve">Fuciu Mircea, </t>
    </r>
    <r>
      <rPr>
        <b/>
        <sz val="10"/>
        <rFont val="Arial Narrow"/>
        <family val="2"/>
      </rPr>
      <t>Dumitrescu Luigi</t>
    </r>
  </si>
  <si>
    <r>
      <rPr>
        <b/>
        <sz val="10"/>
        <rFont val="Arial Narrow"/>
        <family val="2"/>
      </rPr>
      <t>Dumitrescu Luigi</t>
    </r>
    <r>
      <rPr>
        <sz val="10"/>
        <rFont val="Arial Narrow"/>
        <family val="2"/>
      </rPr>
      <t>, Țichindelean Mihai</t>
    </r>
  </si>
  <si>
    <r>
      <rPr>
        <b/>
        <sz val="10"/>
        <rFont val="Arial Narrow"/>
        <family val="2"/>
      </rPr>
      <t>Pentescu Alma</t>
    </r>
    <r>
      <rPr>
        <sz val="10"/>
        <rFont val="Arial Narrow"/>
        <family val="2"/>
      </rPr>
      <t>, Cetină Iuliana, Orzan Gheorghe</t>
    </r>
  </si>
  <si>
    <r>
      <t xml:space="preserve">Mircea Fuciu, Hortensia Gorski, </t>
    </r>
    <r>
      <rPr>
        <b/>
        <sz val="10"/>
        <rFont val="Arial Narrow"/>
        <family val="2"/>
      </rPr>
      <t>Dumitrescu Luigi</t>
    </r>
  </si>
  <si>
    <t>ISBN-10: 3659888788, ISBN-13: 978-3659888786</t>
  </si>
  <si>
    <r>
      <t xml:space="preserve">Editura Lecti Book Studio, Varna, Bulgaria; </t>
    </r>
    <r>
      <rPr>
        <b/>
        <u val="single"/>
        <sz val="10"/>
        <rFont val="Arial Narrow"/>
        <family val="2"/>
      </rPr>
      <t>Link-uri</t>
    </r>
    <r>
      <rPr>
        <u val="single"/>
        <sz val="10"/>
        <rFont val="Arial Narrow"/>
        <family val="2"/>
      </rPr>
      <t xml:space="preserve">: </t>
    </r>
    <r>
      <rPr>
        <sz val="10"/>
        <rFont val="Arial Narrow"/>
        <family val="2"/>
      </rPr>
      <t xml:space="preserve">https://book.lecti.eu/en/social-responsibility-and-corporate-performance/ </t>
    </r>
    <r>
      <rPr>
        <u val="single"/>
        <sz val="10"/>
        <rFont val="Arial Narrow"/>
        <family val="2"/>
      </rPr>
      <t>ȘI</t>
    </r>
    <r>
      <rPr>
        <sz val="10"/>
        <rFont val="Arial Narrow"/>
        <family val="2"/>
      </rPr>
      <t xml:space="preserve"> http://biblioteca.ulbsibiu.ro:8080/liberty/opac/search.do?queryTerm=belascu%2C%20lucian&amp;mode=BASIC&amp;operator=ADJ1&amp;includeNonPhysicalItems=true&amp;title=Title%20...%20enter%20here&amp;publicationYear=Year%20From&amp;yearTo=Year%20To&amp;catalogAuthors=Author%20...%20enter%20here&amp;publisher=Publisher%20...%20enter%20here&amp;mainSubject=Subject%20...%20enter%20here&amp;series=Series%20...%20enter%20here&amp;limit=Toate&amp;branch=Toate&amp;resourceCollection=Toate&amp;=undefined&amp;modeRadio=KEYWORD&amp;activeMenuItem=false</t>
    </r>
  </si>
  <si>
    <t xml:space="preserve">Contabilitate bancară: teorie şi practică </t>
  </si>
  <si>
    <t> Wang Jingjing Tang Yaqi Gao Xiang Wang Xi, An Empirical Analysis of the Impact of Commercial Banks on the Profitability of China 's Commercial Banks,"Finance and Accounting Monthly (under),"  No. 3 ,2016</t>
  </si>
  <si>
    <t xml:space="preserve">Yfantidou, G, și alții, The future of sustainable tourism development for the Greek enterprises that provide sport tourism, Tourism Economics,  December 26, 2016 DOI: https://doi.org/10.1177/1354816616686415 </t>
  </si>
  <si>
    <t xml:space="preserve">Justīne Vīķe, SCIENCE COMMUNICATION ROLE IN DEVELOPMENT OF COOPERATION BETWEEN UNIVERSITY AND INDUSTRY IN LATVIA,  
 CBU INTERNATIONAL CONFERENCE ON INNOVATIONS IN SCIENCE AND EDUCATION MARCH 23-25, 2016, PRAGUE, CZECH REPUBLIC WWW.CBUNI.CZ, WWW.JOURNALS.CZ </t>
  </si>
  <si>
    <t>Yemez İbrahim, DOĞRULAYICI FAKTÖR ANALİZİ İLE SOSYAL MEDYA REKLAMLARINA YÖNELİK TUTUM ÖLÇEĞİNİN YAPI GEÇERLİLİĞİNİN İNCELENMESİ: CUMHURİYET ÜNİVERSİTESİ İİBF’DE BİR UYGULAMA, İktisadi ve İdari Bilimler Dergisi, Cilt 17, Sayı 2, 2016</t>
  </si>
  <si>
    <t xml:space="preserve">Taxation in Romania – Some Positive Aspects, Procedia Economics and Finance, Published by Elsevier B.V 
Volume 6, 2013, DOI:10.1016/2212-5671(13)00180-9
</t>
  </si>
  <si>
    <t>Evgeniya Dyrina, Kristina Bannova, Natalia Pokrovskaia, Evaluation criteria for consolidated groups of taxpayers, SHS Web of Conferences 28, 01029 (2016)</t>
  </si>
  <si>
    <t>Alena Khaperskaya, Kristina Bannova, Natalia Pokrovskaia, Criteria to evaluate effectiveness of creating consolidated group of taxpayers, SHS Web of Conferences 28, 01029 (2016)</t>
  </si>
  <si>
    <t>Khaperskaya A., Pokrovskaia N., Ivanov V., Bannova K, The Scope of Corporate Profit Tax Consolidation: the Effect of Changing the CGT Entry Threshold, Information Technologies in Science, Management, Social Sphere and Medicine, 2016,   doi:10.2991/itsmssm-16.2016.31</t>
  </si>
  <si>
    <t>Tax Elasticity Analysis in Romania: 2001-2012, Procedia Economics and Finance, Published by Elsevier B.V, Volume 6, 2013, DOI:10.1016/2212-5671(13)00179-2</t>
  </si>
  <si>
    <t>Erdem Seçilmiş, İrem Didinmez, Vergi Reformlarinin Davranissal Iktisat Perspektifinden Degerlendirilmesi: Türkiye Örnegi (The Evaluation of Tax Reform from the Perspective of Behavioral Economics: the Turkish Case), Bilig, Türk Dünyası Sosyal Bilimler Dergisi, Journal of Social Sciences of the Turkic World, Sayı: 77 Bahar'16</t>
  </si>
  <si>
    <t>Analysis of correlation between tax revenues and other economic indicators in European Union Member States, Studies in Business and Economics", No. 9/2014 , Issue 1</t>
  </si>
  <si>
    <t>Hakki Odabas,Foreign direct investment inflows on tax revenues in the transition economies of European Union, Global Journal on Humanites &amp; Social Sciences. Issue 4, 02, pp 17-22</t>
  </si>
  <si>
    <t>Theoretical and Pragmatic Approaches of Undeclared Work in Romania, Procedia Economics and Finance, Published by Elsevier B.V, Volume 16, 2014, DOI: 10.1016/S2212-5671(14)00792-8</t>
  </si>
  <si>
    <t xml:space="preserve">Maria Denisa Vasilescu,  Larisa Stănilă, Amalia Cristescu , Mădălina Ecaterina Popescu, A survey based analysis of undeclared work in Romania, Theoretical and Applied Economics. Special Issue, Volume XXIII (2016), pp. 63-72 </t>
  </si>
  <si>
    <t>The Possible Causes of Tax Evasion in Romania, Computers and Simulation in Modern Science, Volume V, Edited by Mastorakis Nikos, Demiralp Metin,  Mladenov Valeri M., Zaharim Azami, WSEAS Press, 2011</t>
  </si>
  <si>
    <t>CS Baicu, CV Hapenciuc, The generating and complementary effects of the underground economy phenomenon, The USV Annals of Economics and Public Administration, Vol 16, No 2(24) (2016)</t>
  </si>
  <si>
    <t>Fiscalitate - valenţe multidimensionale, Editura Universităţii "Lucian Blaga" din Sibiu, Sibiu, 2005</t>
  </si>
  <si>
    <t>Năstase Gabriel I., Ciupitu Sorin Adrian, Grigore Alexandra M., Modul de determinare a principalelor impozite directe in cadrul SC "Spot Wear" SRL (Method for determining the main direct taxes under SC „Spot Wear” SRL), Univers Strategic, Anul VII, Nr. 3 (27)/2016</t>
  </si>
  <si>
    <t>Fiscalitate – dispoziţii şi efecte, Editura Continent, Sibiu, 2003</t>
  </si>
  <si>
    <t>Moldovan Iosif, Management fiscal - abordări conceptuale și aspecte practice, Editura Universităţii "Lucian Blaga" din Sibiu, Sibiu, ISBN 978-606-12-1268-2, 2016</t>
  </si>
  <si>
    <t>Analiza economico-financiară a întreprinderii. Ediţia a II-a, revizuită şi adăugită, Editura Universităţii "Lucian Blaga" din Sibiu, Sibiu, 2013</t>
  </si>
  <si>
    <t>Lam, S. H., Ang, M. Y., Ng, Y. X., Tan, K. C., Wong, K. W. (2016). Factors Affecting Students to Enrol in Finance Related Major (Doctoral dissertation, UTAR).</t>
  </si>
  <si>
    <t>Zikri, U. A., &amp; Asmara, J. A. (2016). Pengaruhpengalihanpajakbumi Danbangunanperdesaan Danperkotaan terhadapbelanjamodal denganpendapatanaslidaerah Sebagaivariabel Pemoderasi (StudiEmpirispada Kabupaten/KotadiProvinsiAceh). Jurnal Ilmiah Mahasiswa Ekonomi Akuntansi, 1(1), 294-305</t>
  </si>
  <si>
    <t>Coordinates of Total Quality Management in Fiscal Administration, Review of General Management, Volume 16, Issue 2, Year 2012</t>
  </si>
  <si>
    <t>叶启新, 谢飞婷, 伍丽, &amp; 钱宝珍. (2016). 优化税收征管质量评价体系的方法研究. 财政研究, (3), 91-103; (Ye Qixin, Xie Feiting, Wu Li, and Qian Baozhen, Research on the Method of Optimizing the Evaluation System of Tax Collection and Management Quality. Fiscal Research, (3), 91-103.)</t>
  </si>
  <si>
    <t>Taxation in Romania – Some Positive Aspects, Procedia Economics and Finance, Published by Elsevier B.V; Volume 6, 2013, DOI:10.1016/2212-5671(13)00180-9</t>
  </si>
  <si>
    <t xml:space="preserve"> Anna B. Zhdanova , Irina N. Dolgikh , Kristina A. Bannova , Kseniya Kamenskaya , Natalia V. Pokrovskaia, Estimation of economic wellbeing at falling price per barrel of oil , Information Technologies in Science, Management, Social Sphere and Medicine (ITSMSSM 2016), pp. 446-450</t>
  </si>
  <si>
    <t xml:space="preserve">Silva, A. (2016) O. D. C. When does it pay to be corrupt in the private sector? (Doctoral dissertation). SÃ O PAULO
</t>
  </si>
  <si>
    <t>Todericiu, R., &amp; Şerban, A. (2016). Education, Innovation and Economic Development. Studies in Business and Economics, 11(2), 158-164.</t>
  </si>
  <si>
    <t>Laboutková, Š., &amp; Staňková, L. (2016). The potencial effect of non-transparent lobbying on competitiveness through economic freedom in the EU–an empirical survey. Scientific papers of the University of Pardubice. Series D, Faculty of Economics and Administration. 37/2016.</t>
  </si>
  <si>
    <t>Kyalo, R. (2016). Collaboration and Firm Competitiveness Among Airlines in Kenya (Doctoral dissertation, University of Nairobi).</t>
  </si>
  <si>
    <t>Herciu, M., &amp; Ogrean, C. (2008). Interrelations between competitiveness and responsibility at macro and micro level. Management Decision, 46(8), 1230-1246.</t>
  </si>
  <si>
    <t>Marano, V., &amp; Kostova, T. (2016). Unpacking the institutional complexity in adoption of CSR practices in multinational enterprises. Journal of Management Studies, 53(1), 28-54.</t>
  </si>
  <si>
    <t>Okręglicka, M., Mynarzová, M., &amp; Kaňa, R. (2016). Dojrzałość procesowa polskich przedsiębiorstw w wybranych obszarach działalności. Marketing i Rynek, (7 (CD)), 646-658.</t>
  </si>
  <si>
    <t>Nindiarini, I. S., &amp; Sulasmono, B. S. (2016). ALTERNATIF STRATEGI PENINGKATAN DAYA SAING SMA KRISTEN 2 SALATIGA. Kelola: Jurnal Manajemen Pendidikan, 2(1), 22-33.</t>
  </si>
  <si>
    <t>Okręglicka, M. (2016). WYBRANE ASPEKTY ZARZĄDZANIA KAPITAŁEM LUDZKIM SPRZYJAJĄCE UCZENIU SIĘ ORGANIZACJI. Studia i Materialy Polskiego Stowarzyszenia Zarzadzania Wiedza/Studies &amp; Proceedings Polish Association for Knowledge Management, (81).</t>
  </si>
  <si>
    <t>Koszewska, M. (2016). Understanding consumer behavior in the sustainable clothing market: Model development and verification. In Green Fashion (pp. 43-94). Springer Singapore.</t>
  </si>
  <si>
    <t>Kharatyan, D. (2016). Ratios and indicators that determine return on equity (Doctoral dissertation, Instituto Politécnico de Bragança).</t>
  </si>
  <si>
    <t>Korhonen, J. (2016). On the high road to future forest sector competitiveness. Dissertationes Forestales.</t>
  </si>
  <si>
    <t>Karadeniz, E., Kosan, L., &amp; Uzpak, B. D. (2016). TÜRKIYE'DE EN YÜKSEK SATIS GELIRINE SAHIP 20 SIRKETIN SATIS GELIRI VE KARLILIK PERFORMANSININ KARSILASTIRMALI ANALIZI/COMPARATIVE SALES REVENUES AND PROFITABILITY ANALYSIS OF THE HIGHEST NET SALES REVENUES COMPANIES IN TURKEY. Muhasebe ve Denetime Bakis= Accounting &amp; Auditing Review, 16(48), 45.</t>
  </si>
  <si>
    <t>Rooplata, P. (2016). Dupont analysis of nationalised banks in India. International Journal of Management, IT and Engineering, 6(12), 211-223.</t>
  </si>
  <si>
    <t>Baranes, A. I. (2016). An original institutionalist approach to the structure, conduct, and performance of the pharmaceutical industry: The importance of intangible assets (Doctoral dissertation, University of Missouri–Kansas City).</t>
  </si>
  <si>
    <t>Ogrean, C., Herciu, M., &amp; Belascu, L. (2009). Competency-based management and global competencies–challenges for firm strategic management. International Review of Business Research Papers, 5(4), 114-122.</t>
  </si>
  <si>
    <t>Elegbe, J. A. (2016). Talent management in the developing world: Adopting a global perspective. Routledge.</t>
  </si>
  <si>
    <t>Ogrean, C., Herciu, M., &amp; Belaşcu, L. (2008). Searching for new paradigms in a globalized world: business ethics as a management strategy. Journal of Business Economics and Management, 9(2), 161-165.</t>
  </si>
  <si>
    <t>Al-Saleh, M. (2016). When Anti-Corruption Initiatives Meet the Culture of Wasta: The Case of Public Sector Reforms in Jordan (Doctoral dissertation, Université d'Ottawa/University of Ottawa).</t>
  </si>
  <si>
    <t>Ogrean, C., &amp; Herciu, M. (2012). Theories of the Multinational Enterprises–Two Different Approaches. Studies in Business and Economics, Lucian Blaga University of Sibiu, Faculty of Economic Sciences, 7(1).</t>
  </si>
  <si>
    <t>Herciu, M., &amp; Ogrean, C. (2014). An overview on European Union sustainable competitiveness. Procedia Economics and Finance, 16, 651-656.</t>
  </si>
  <si>
    <t>Brad, S., Mocan, B., Brad, E., &amp; Fulea, M. (2016). Environmentally Sustainable Economic Growth. Amfiteatru Economic, 18(42), 446.</t>
  </si>
  <si>
    <t>Ogrean, C., Herciu, M., &amp; Belascu, L. (2010). From technological readiness to business sophistication through ICT applications. Research in Business and Economics Journal, 2, 1.</t>
  </si>
  <si>
    <t>Abdollahpouri, M. (2016). ICTs for Improving National Competitiveness, Case Study of Iranian SMEs. ABC Research Alert, 4(1).</t>
  </si>
  <si>
    <t>Agricultural Insurances and Food Security. The New Climate Change Challenges; Procedia Economics and Finance; 27/2015</t>
  </si>
  <si>
    <t>Sustainable Food Security on Farmer Households in Flood Prone Areas; Erlyna Wida Riptanti, Suprapti Supardi, Rr. Aulia Qonita; International Journal of Applied Environmental Sciences; 11; 6; ISSN 0973-6077; 2016</t>
  </si>
  <si>
    <t>Understanding food security and international security links in the context of climate change; Ane Cristina Figueiredo Pereira de Faria, Issa Ibrahim Berchin, Jéssica Garcia, Silvia Natália Barbosa Back &amp; José Baltazar Salgueirinho Osório de Andrade Guerra; Journal Third World Quarterly; 37; 6; Print ISSN: 0143-6597 Online ISSN: 1360-2241; februarie; 2016</t>
  </si>
  <si>
    <t>An Empirical Study on the Impact of Agricultural Insurance Decision on Farmers' Consumption Bihavior; NIERong, SHEN Da-juan; Journal of Northeastern University (Social Science); 18; 4; ISSN 1008-3758; iulie; 2016</t>
  </si>
  <si>
    <t>Financial Reporting for SMEs – Past and Perspectives; Procedia Economics and Finance; 6/2013</t>
  </si>
  <si>
    <t>CONTRIBUTIONS TO THE EXPOSURE DRAFT ED/2013/9 – IFRS FOR SMEs: CHANGE PROPOSALS FOR SMALL AND MEDIUM-SIZED ENTITIES; Marco Túlio José de Barros Ribeiro, Aline Rúbia Ferraz de Freitas, Luiz Carlos Marques dos Anjos, Umbelina Cravo Teixeira Lagioia; REVISTA EVIDENCIAÇÃO CONTÁBIL &amp; FINANÇAS; 4; 1; ISSN 2318-1001;ianuarie 2016</t>
  </si>
  <si>
    <t>Pienten ja keskisuurten yritysten IFRS-standardi eri sidosryhmien näkökulmasta; Hilla Sundberg; 2016</t>
  </si>
  <si>
    <t>Statistical Analysis of the Indicators that have Influenced the Standard of Living in Romania During the Economic Crisis; Procedia Economics and Finance; 27/2015</t>
  </si>
  <si>
    <t>Is it a dream job working in ICT in Romania?; Radu Bucea-Manea-Tonis, Rocsana Bucea-Manea-Tonis; Review of Applied Socio-Economic Research;12; 2; ISSN: 2247-6172; 2016</t>
  </si>
  <si>
    <t>MANAGERIAL PERFORMANCE AND ITS INFLUENCING FACTORS NOWADAYS; Emanoil MUSCALU; Revista Economica; 68; 6; ISSN: 1582-6260; 2016</t>
  </si>
  <si>
    <t>Rooplata, P. - Dupont analysis of nationalised banks in India, International Journal of Management, IT and Engineering, Volume 6, Issue 12, p. 211-223, 2016, ISSN : 2249-0558</t>
  </si>
  <si>
    <t>Elena IRIMIA, Verginica BARBU MITITELU, SYNTACTICALLY ANNOTATING
A COMPONENT OF THE CORPUS OF CONTEMPORARY ROMANIAN, PROCEEDINGS OF THE ROMANIAN ACADEMY SERIES A-MATHEMATICS PHYSICS TECHNICALSCIENCES INFORMATION SCIENCE, Volume 17, Nr. 3, ISSN: 1454-9069, 2016</t>
  </si>
  <si>
    <t>Galina A. Karpovaa, Lubov V. Khorevaa, Maria O. Suraevab, Inessa V. Kosyakovac and Natalia Yu. Maslentsevad: Organizational model of the congress and exhibition cluster in the field of business travel, lIEJME — MATHEMATICS EDUCATION 2016, VOL. 11, NO. 7, ISSN:1306-3030</t>
  </si>
  <si>
    <t>Basurto, Clemente Aladino Moreira, Jorge Aníbal Quintanilla Gavilánes, and Oswaldo Santiago Verdesoto Velastegui. "Influencia del género en el desarrollo del emprendimiento." Revista Publicando 3.8 (2016): 295-316.</t>
  </si>
  <si>
    <t>Kasseeah, Harshana, and Verena Tandrayen-Ragoobur. "Ex-garment female workers: a new entrepreneurial community in Mauritius." Journal of Enterprising Communities: People and Places in the Global Economy 10.1 (2016): 33-52.</t>
  </si>
  <si>
    <t>Antoni, Antoni. "MUSLIM ENTREPRENEURSHIP: MEMBANGUN MUSLIM PENEURS CHARACTERISTICS DENGAN PENDEKATAN KNOWLADGE BASED ECONOMY." El-Hikam 7.2 (2016): 325-352.</t>
  </si>
  <si>
    <t>Kristina A. Bannova,  Irina N. Dolgikh,  Natalia V. Pokrovskaia,  Alena A. Kropova, Government And Taxpayers Interests’ Coordination Model Within The CGT, Based On The Principle Of Social And Economic Efficiency, Information Technologies in Science, Management, Social Sphere and Medicine (ITSMSSM 2016),   doi:10.2991/itsmssm-16.2016.27</t>
  </si>
  <si>
    <t>Marina Malkina, Rodion Balakin, Comparing Risk Components of Taxation Systems of Italy and the Russian Federation, Mediterranean Journal of Social Sciences, MCSER Publishing, Rome-Italy, Vol 7 No 1, January 2016</t>
  </si>
  <si>
    <t>David Fourie &amp; Wayne Poggenpoel, "Public sector inefficiencies: Are we addressing the root causes?", South African Journal of Accounting Research, DOI:
10.1080/10291954.2016.1160197, http://www.tandfonline.com/doi/full/10.1080/10291954.2016.1160197</t>
  </si>
  <si>
    <t>F. Stoica, "Formal Verification of Business Processes using Model Checking",Conference: 27th International Business Information Management Association (IBIMA) Conference, At Milan, Italy, Volume: ISBN: 978-0-9860419-6-9, pp. 2563-2575</t>
  </si>
  <si>
    <t>Germán Manuel Argüello-López, "Uso de las TIC en las pymes del sector industrial del Área Metropolitana de Bucaramanga", I+D Revista de Investigaciones, ISSN 22561676, Volumen 6, Numero 2</t>
  </si>
  <si>
    <t>Vinerea Simona, Cetină Iuliana, Dumitrescu Luigi, Țichindelean Mihai</t>
  </si>
  <si>
    <t>Dumitrescu Luigi, Vinerea Simona</t>
  </si>
  <si>
    <t>Dumitrescu Luigi, Apostu Camelia</t>
  </si>
  <si>
    <t>Dumitrescu Luigi, Mihăescu Liviu, Mihăescu Diana</t>
  </si>
  <si>
    <t>Dumitrescu Luigi, Vinerean Simona</t>
  </si>
  <si>
    <t>Vinerea Simona, Cetină Iuliana, Dumitrescu Luigi</t>
  </si>
  <si>
    <t>Dumitrescu Luigi, Vinerea Simona, Țichindelean Mihai</t>
  </si>
  <si>
    <t>Dumitrescu Luigi, Cetină Iuliana, Pentescu Alma</t>
  </si>
  <si>
    <t>Dumitrescu Luigi, Cetină Iuliana, Pentescu Alma, Bilan Yuriy</t>
  </si>
  <si>
    <t>Cetină Iuliana, Dumitrescu Luigi, Vinerean Simona</t>
  </si>
  <si>
    <t>Vinerea Simona, Cetină Iuliana, Dumitrescu Luigi, Opreana Alin</t>
  </si>
  <si>
    <t>Dumitrescu Luigi, Ţichindelean Mihai</t>
  </si>
  <si>
    <t>Dumitrescu Luigi, Fuciu Mircea</t>
  </si>
  <si>
    <t>Cetină Iuliana, Dumitrescu Luigi, Pentescu Alma</t>
  </si>
  <si>
    <t>Pentescu Alma, Cetină Iuliana, Orzan Gheorghe</t>
  </si>
  <si>
    <t xml:space="preserve">I N Dolgih, К A Bannova, N A Kuzmina, A B Zdanova, Improving Performance Of Industrial Enterprises With CGT, Published under licence by IOP Publishing Ltd, IOP Conference Series: Materials Science and Engineering, Volume 127, 2016, conference 1 </t>
  </si>
  <si>
    <r>
      <t>Azime A. Hassen, Agricultural taxation and economic growth in Ethiopia,  5</t>
    </r>
    <r>
      <rPr>
        <vertAlign val="superscript"/>
        <sz val="10"/>
        <rFont val="Arial Narrow"/>
        <family val="2"/>
      </rPr>
      <t>th</t>
    </r>
    <r>
      <rPr>
        <sz val="10"/>
        <rFont val="Arial Narrow"/>
        <family val="2"/>
      </rPr>
      <t xml:space="preserve"> International Conference of the African Association of  Agricultural Economists, September 23-26, 2016, Addis Ababa, Ethiopia</t>
    </r>
  </si>
  <si>
    <r>
      <t>2012. "Evaluating the liquidity determinats in the central and eastern European banking system," </t>
    </r>
    <r>
      <rPr>
        <u val="single"/>
        <sz val="10"/>
        <rFont val="Arial Narrow"/>
        <family val="2"/>
      </rPr>
      <t>Finante - provocarile viitorului (Finance - Challenges of the Future)</t>
    </r>
    <r>
      <rPr>
        <sz val="10"/>
        <rFont val="Arial Narrow"/>
        <family val="2"/>
      </rPr>
      <t>, University of Craiova, Faculty of Economics and Business Administration, vol. 1(14), pages 85-90, December.</t>
    </r>
  </si>
  <si>
    <r>
      <t>1.  Saibal Ghosh, 2016. "</t>
    </r>
    <r>
      <rPr>
        <u val="single"/>
        <sz val="10"/>
        <rFont val="Arial Narrow"/>
        <family val="2"/>
      </rPr>
      <t>Capital Buffer, Credit Risk and Liquidity Behaviour: Evidence for GCC Banks</t>
    </r>
    <r>
      <rPr>
        <sz val="10"/>
        <rFont val="Arial Narrow"/>
        <family val="2"/>
      </rPr>
      <t>," Comparative Economic Studies, Palgrave Macmillan;Association for Comparative Economic Studies, vol. 58(4), pages 539-569, December.</t>
    </r>
  </si>
  <si>
    <r>
      <t>Alina Badulescu, Daniel Badulescu, Tomina Saveanu, </t>
    </r>
    <r>
      <rPr>
        <u val="single"/>
        <sz val="10"/>
        <rFont val="Arial Narrow"/>
        <family val="2"/>
      </rPr>
      <t>Roxana Hatos, "SMES AND SOCIAL RESPONSIBILITY: DOES FIRM AGE MATTER?" Vol. STRATEGICA International Academic Conference -  Fourth Edition,Bucharest ,October 20-21, 2016, ISBN 979-606-749-181-4</t>
    </r>
  </si>
  <si>
    <t>A Grammatically Annotated Corpus of Romanian Business Texts, in Multilinguality and Interoperability in Language Processing with Emphasis on Romanian , pp. 167-180, Bucuresti, Editura Academiei Romane, 2010</t>
  </si>
  <si>
    <t>Escobales-Jiménez, Lisa M; Vega-Rosado, Luz L; Howell, Zulma Quiñones, Economic Policies and Their Effects on Competitiveness and Prosperity: Puerto Rico and Singapore, Competition Forum; Indiana14.1(2016): 16-25.</t>
  </si>
  <si>
    <t xml:space="preserve">Söderlund Andrea, Moschna Samue, Umeå University, Faculty of Social Sciences, School of Restaurant and Culinary Arts, Affärsresenärers måltidsval: En multimetodologisk studie i hur affärsresenärer gör sina måltidsval, Swedish, 2016,  </t>
  </si>
  <si>
    <t xml:space="preserve">Barry Mak, The Tourism and Hospitality Industry Quality Management System in the Middle East, </t>
  </si>
  <si>
    <t>Daraban, M. (2016). Outsourcing Cfo Activities As A Competitive Advantage. Revista Economică, 68(4). ISSN 1582-6260</t>
  </si>
  <si>
    <t>Grabara, J., Dura, C., &amp; Driga, I. (2016). Corporate Social Responsibility Awareness in Romania and Poland: a Comparative Analysis. Economics &amp; Sociology, 9(4), 344.</t>
  </si>
  <si>
    <t>M. Okreglicka, I. Gorzen-Mitka, C. Ogrean, "Management Challenges in the Context of a Complex View-SMEs Perspective", Procedia Econ. Financ., vol. 34, no. 15, pp. 445-452, 2015.</t>
  </si>
  <si>
    <t>Aljeeran, C., Isa, K., Adcock, R., &amp; Hameed, A. (2016, October). Application of system engineering by armored vehicles manufacturers in developing countries. In Systems Engineering (ISSE), 2016 IEEE International Symposium on (pp. 1-10). IEEE.</t>
  </si>
  <si>
    <t>Ogrean, C. (2015). Business models to meet the chalenges of the global economy. A literature review. Revista Economica, 67(6), 127-146.</t>
  </si>
  <si>
    <t>Claudio‐González, M. G., Martín‐Baranera, M., &amp; Villarroya, A. (2016). A cluster analysis of the business models of Spanish journals. Learned Publishing, 29(4), 239-248.</t>
  </si>
  <si>
    <t>Odia, J. O. BEYOND CORPORATE SOCIAL RRESPONSIBILITY: CREATED SHARED VALUE AND SUSTAINABLE DEVELOPMENT. 2016 ICAN
ACADEMIC CONFERENCE
PROCEEDINGS</t>
  </si>
  <si>
    <t>Duralia Oana (2016). Consumer Perception of Competitiveness–Theoretical-Instrumental Approach. Studies in Business and Economics, 11(1), 45-53.</t>
  </si>
  <si>
    <t>Ogrean Claudia (2015). Corporate Initiatives and Strategies to Meet the Environmental Challenges–Contributions Towards a Green Economic Development. Studies in Business and Economics, 10(3), 62-70.</t>
  </si>
  <si>
    <t>廖小东, &amp; 史军. (2016). 西部地区绿色治理的机制研究——以贵州为例. 贵州财经大学学报, (5), 101-111.</t>
  </si>
  <si>
    <t>Oliveira, J.C.T.D., 2016. Eficiência do novo Sistema de Pagamento de Pessoal do Exército Brasileiro: perceção do usuário (Doctoral dissertation).</t>
  </si>
  <si>
    <t>Yalçın, A.Z. and ÇAKMAK, F., 2016. TÜRKİYE’DE KAMU SAĞLIK HARCAMALARININ İNSANİ GELİŞİM ÜZERİNDEKİ ETKİSİ. Atatürk Üniversitesi İktisadi ve İdari Bilimler Dergisi, 30(4).</t>
  </si>
  <si>
    <t>Gjinovci, A., 2016. The Impact Of Nepotism And Corruption In The Economy. Knowledge Horizons. Economics, 8(2), p.133.</t>
  </si>
  <si>
    <t>Gjinovci, A., Graczyk, A.M., Paradowska, M. and Platje, J.J., 2016. The impact of nepotism and corruption on the economy and HR. Economic and Environmental Studies, 16(3), pp.421-434.</t>
  </si>
  <si>
    <t>Mortimer, G., Fazal e Hasan, S., Andrews, L. and Martin, J., 2016. Online grocery shopping: the impact of shopping frequency on perceived risk. The International Review of Retail, Distribution and Consumer Research, 26(2), pp.202-223.</t>
  </si>
  <si>
    <t>MARINESCU, D.A., 2016. Model de analiză a investiţiilor în mediul incert. Revista Română de Statistică-Supliment nr, p.71.</t>
  </si>
  <si>
    <t>Bleoju, G., Capatina, A., Rancati, E. and Lesca, N., 2016. Exploring organizational propensity toward inbound–outbound marketing techniques adoption: The case of pure players and click and mortar companies. Journal of Business Research, 69(11), pp.5524-5528.</t>
  </si>
  <si>
    <t>Kosasi, S., 2016. PERANCANGAN SISTEM INFORMASI PEMASARAN ONLINE UNTUK MEMPERLUAS SEGMENTASI PASAR PROPERTI. Jurnal VOI, 5(2).</t>
  </si>
  <si>
    <t>Dutta, B., 2016. Exploring the Factors of Consumer Repurchase Intention in Online Shopping. International Journal of Computer Science and Information Security, 14(12), p.520.</t>
  </si>
  <si>
    <t>Richards, G., &amp; Rotariu, I. (2011). Ten years of cultural development in Sibiu: The European cultural capital and Beyond. Munich Personal RePEc Archive. Munich: Mimeo.</t>
  </si>
  <si>
    <t>Sibiu Alma Mater University Journals. Series A. Economic Sciences – Volume 8, no. 2/ 2015 anexat</t>
  </si>
  <si>
    <t>Conferința Științifică Internațională“Paradigma contabilităţii şi auditului: realităţi naţionale, tendinţe regionale şi internaţionale”, Editia a V-a, 1 aprilie 2016</t>
  </si>
  <si>
    <t>http://www.ase.md/facultatea/contabilitate/cercetare/conferinte-si-simpozioane/545-conf-020415.html, http://eprints.ugd.edu.mk/11397/1/Zbornik-Moldavija.pdf</t>
  </si>
  <si>
    <r>
      <t>the 22</t>
    </r>
    <r>
      <rPr>
        <vertAlign val="superscript"/>
        <sz val="10"/>
        <rFont val="Arial Narrow"/>
        <family val="2"/>
      </rPr>
      <t>nd</t>
    </r>
    <r>
      <rPr>
        <sz val="10"/>
        <rFont val="Arial Narrow"/>
        <family val="2"/>
      </rPr>
      <t xml:space="preserve"> International Scientific Conference</t>
    </r>
    <r>
      <rPr>
        <i/>
        <sz val="10"/>
        <rFont val="Arial Narrow"/>
        <family val="2"/>
      </rPr>
      <t xml:space="preserve"> The Knowledge - Based Organization 2016, Sibiu</t>
    </r>
  </si>
  <si>
    <r>
      <t>a XXII-a editie a Conferintei stiintifice internationale </t>
    </r>
    <r>
      <rPr>
        <i/>
        <sz val="10"/>
        <rFont val="Arial Narrow"/>
        <family val="2"/>
      </rPr>
      <t>The Knowledge - Based Organization</t>
    </r>
    <r>
      <rPr>
        <sz val="10"/>
        <rFont val="Arial Narrow"/>
        <family val="2"/>
      </rPr>
      <t>, KBO 2016,Sibiu</t>
    </r>
  </si>
  <si>
    <r>
      <t xml:space="preserve">23rd International Economic Conference - IECS 2016, </t>
    </r>
    <r>
      <rPr>
        <i/>
        <sz val="10"/>
        <rFont val="Arial Narrow"/>
        <family val="2"/>
      </rPr>
      <t xml:space="preserve">"The Competitive Economic and Social Environment of the International Market", </t>
    </r>
    <r>
      <rPr>
        <sz val="10"/>
        <rFont val="Arial Narrow"/>
        <family val="2"/>
      </rPr>
      <t xml:space="preserve">Sibiu, ROMANIA, </t>
    </r>
    <r>
      <rPr>
        <i/>
        <sz val="10"/>
        <rFont val="Arial Narrow"/>
        <family val="2"/>
      </rPr>
      <t>MAY 20 - 21, 2016</t>
    </r>
  </si>
  <si>
    <r>
      <t xml:space="preserve">23rd International Economic Conference - IECS 2016 </t>
    </r>
    <r>
      <rPr>
        <i/>
        <sz val="10"/>
        <rFont val="Arial Narrow"/>
        <family val="2"/>
      </rPr>
      <t xml:space="preserve">"THE COMPETTITIVE ECONOMIC AND SOCIAl ENVIRONMENT OF THE INTERNATIONAL MARKET" </t>
    </r>
    <r>
      <rPr>
        <sz val="10"/>
        <rFont val="Arial Narrow"/>
        <family val="2"/>
      </rPr>
      <t xml:space="preserve">SIBIU, ROMANIA </t>
    </r>
    <r>
      <rPr>
        <i/>
        <sz val="10"/>
        <rFont val="Arial Narrow"/>
        <family val="2"/>
      </rPr>
      <t xml:space="preserve">MAY 20-21 MAY </t>
    </r>
  </si>
  <si>
    <r>
      <t xml:space="preserve">Proceedings of 2 nd International Conference on Management, Economics and Social Sciences, Dubai, Emiratele Arabe Unite, http://www.innovativeresearchpublication.com/Dubai2016.aspx </t>
    </r>
    <r>
      <rPr>
        <u val="single"/>
        <sz val="10"/>
        <rFont val="Arial Narrow"/>
        <family val="2"/>
      </rPr>
      <t xml:space="preserve">ȘI </t>
    </r>
    <r>
      <rPr>
        <sz val="10"/>
        <rFont val="Arial Narrow"/>
        <family val="2"/>
      </rPr>
      <t>http://www.innovativeresearchpublication.com/documents/papers/Dubai2016/icmess%20papr.%209.pdf</t>
    </r>
  </si>
  <si>
    <r>
      <t>Proceedings of the International Conference ECOTREND 2016, Performance, Competitiveness, Creativity,  XIII</t>
    </r>
    <r>
      <rPr>
        <b/>
        <sz val="10"/>
        <rFont val="Arial Narrow"/>
        <family val="2"/>
      </rPr>
      <t> </t>
    </r>
    <r>
      <rPr>
        <sz val="10"/>
        <rFont val="Arial Narrow"/>
        <family val="2"/>
      </rPr>
      <t>th Edition</t>
    </r>
  </si>
  <si>
    <r>
      <rPr>
        <sz val="10"/>
        <rFont val="Arial Narrow"/>
        <family val="2"/>
      </rPr>
      <t xml:space="preserve">GCEC 2016 Global Consortium for Entrepreneurship Centers , Rochester, New York, USA, </t>
    </r>
    <r>
      <rPr>
        <u val="single"/>
        <sz val="10"/>
        <rFont val="Arial Narrow"/>
        <family val="2"/>
      </rPr>
      <t>https://www.rit.edu/gcec2016/index.php/schedule/</t>
    </r>
  </si>
  <si>
    <r>
      <t xml:space="preserve">4th Edition The International Scientific Conference </t>
    </r>
    <r>
      <rPr>
        <i/>
        <sz val="10"/>
        <rFont val="Arial Narrow"/>
        <family val="2"/>
      </rPr>
      <t>Communication, Context, Interdisciplinarity</t>
    </r>
    <r>
      <rPr>
        <sz val="10"/>
        <rFont val="Arial Narrow"/>
        <family val="2"/>
      </rPr>
      <t>, Tîrgu Mureș, 20-21 octombrie 2016, www.icsumures.ro/manifestari-stiintifice/2016/Program-CCI4-Oct.-2016.pdf</t>
    </r>
  </si>
  <si>
    <r>
      <rPr>
        <b/>
        <sz val="10"/>
        <rFont val="Arial Narrow"/>
        <family val="2"/>
      </rPr>
      <t>doar susținută</t>
    </r>
    <r>
      <rPr>
        <sz val="10"/>
        <rFont val="Arial Narrow"/>
        <family val="2"/>
      </rPr>
      <t>, The International e-Conference “Enterprises in the Global Economy”, 1st edition, online - http://stec.univ-ovidius.ro/conferinte-detalii/international-e-conference-enterprises-in-the-global-economy-1st-edition</t>
    </r>
  </si>
  <si>
    <t>Solving Strategic Paradoxes through Organizational Ambidexterity-A Foray into the Literature. Studies in Business and Economics</t>
  </si>
  <si>
    <t>Disclosing The Promising Power Of Social Media-An Important Digital Marketing Tool, Revista Studies in Business and Economics, Editura Universităţii Lucian Blaga din Sibiu, vol.6, nr.1, 2011</t>
  </si>
  <si>
    <t>Departament</t>
  </si>
  <si>
    <t>FEC2</t>
  </si>
  <si>
    <t>CD</t>
  </si>
  <si>
    <t>Conf</t>
  </si>
  <si>
    <t>Sl/lect</t>
  </si>
  <si>
    <t>Asist</t>
  </si>
  <si>
    <t>Prof</t>
  </si>
  <si>
    <t>Popesko Boris, Kljucnikov Aleksandr, Hrabec Dusan, Dokulil Jirí, Predictability of business environment  within budgeting process – is it connected with fluctuations of economy?, Economics &amp; Sociology, 9(2), ISSN 2071-789X, 2016</t>
  </si>
  <si>
    <t>The 23rd International Economic Conference – IECS 2016 “The Competitive Economic and Social Environment of the International Market”</t>
  </si>
  <si>
    <t>Câteva repere pentru succesul micilor afaceri</t>
  </si>
  <si>
    <t>http://www.cciasb.ro/fileadmin/user_upload/euro_economia_nr444_23_decembrie_2016.pdf</t>
  </si>
  <si>
    <t>1-2</t>
  </si>
  <si>
    <t>Provocări în comerțul cu amănuntul și tehnici comerciale moderne</t>
  </si>
  <si>
    <t>1 și 7</t>
  </si>
  <si>
    <t>Challenges for the hotel industry in the context of a new type of travellers (the millennials) and the rise of peer-to-peer accommodation sector</t>
  </si>
  <si>
    <t>Popescu Doris Louise</t>
  </si>
  <si>
    <t>The Present-Day Romanian Village. At Crossroads Between Vulnerabilities and Opportunities of Social-Economical Development</t>
  </si>
  <si>
    <t>Popescu Doris-Louise</t>
  </si>
  <si>
    <t>6 (2016)</t>
  </si>
  <si>
    <t>133-141</t>
  </si>
  <si>
    <t>RePeC, Ulrich's Periodicals Directory, Directory for Open Access Journals (DOAJ), EBSCO</t>
  </si>
  <si>
    <t>http://economice.ulbsibiu.ro/revista.economica/artarchive.php#id686</t>
  </si>
  <si>
    <t>Économie et société féodale. L'image des Pays Roumains dans les récits des voyageurs francais.</t>
  </si>
  <si>
    <t>Editura Universității Lucian Blaga din Sibiu</t>
  </si>
  <si>
    <t xml:space="preserve"> 978-606-12-1353-5                       </t>
  </si>
  <si>
    <t>International Economic Conference - (IECS) Sibiu</t>
  </si>
  <si>
    <t>Kuntonbutr, Sudaporn, and Natnarong Jaturat. "The Impact of Business Intelligence on International Entrepreneurial Orientation and the Capability of International Operation of the SME’s."</t>
  </si>
  <si>
    <t>http://www.ijcim.th.org/past_editions/2016V24N1/24n1Page29.pdf</t>
  </si>
  <si>
    <t>González-Vásquez, Martín, and Rogelio Castillo-Aguilera</t>
  </si>
  <si>
    <t>González-Vásquez, Martín, and Rogelio Castillo-Aguilera. "MEDICIÓN DE IMPACTO SOCIAL DE EMPRESAS EMERGENTES DE BASE TECNOLÓGICA EN MÉXICO."</t>
  </si>
  <si>
    <t>Eugen Popescu</t>
  </si>
  <si>
    <t>IECS 2016 "THE COMPETITIVE ECONOMIC AND SOCIAL ENVIRONMENT
OF THE INTERNATIONAL MARKET"</t>
  </si>
  <si>
    <t xml:space="preserve">New construction and revival: the basics of building an entrepreneurship center and curriculum </t>
  </si>
  <si>
    <t xml:space="preserve"> FSEC3</t>
  </si>
  <si>
    <t>University of Rochester, RAF Scholar Award</t>
  </si>
  <si>
    <t>august-decembrie 2016</t>
  </si>
  <si>
    <t>Rotariu Ilie</t>
  </si>
  <si>
    <t>Long term effects of the European Capital of Culture</t>
  </si>
  <si>
    <t>Greg Richards Rotariu ilie</t>
  </si>
  <si>
    <t>ATLAS</t>
  </si>
  <si>
    <t>ISBN 978-90-75775-89-1</t>
  </si>
  <si>
    <t>febr</t>
  </si>
  <si>
    <t>Yoram Krozer</t>
  </si>
  <si>
    <t>Theory and Practices on Innovating for Sustainable Development  pp 77-86</t>
  </si>
  <si>
    <t>https://link.springer.com/chapter/10.1007/978-3-319-18636-8_6</t>
  </si>
  <si>
    <t>Elena Lidia Alexa1 Marius Alexa2</t>
  </si>
  <si>
    <t>Richards, Greg, Rotariu, Ilie (2010), The Impact of the 2007 European Cultural Capital in Sibiu: A long term perspective, Ed. Universităţii „ Lucian Blaga” din Sibiu, Sibiu</t>
  </si>
  <si>
    <t xml:space="preserve">City Marketing and its Impact over Urban Economies  </t>
  </si>
  <si>
    <t>http://s3.amazonaws.com/academia.edu.documents/31393332/P107_-_City_Marketing_and_its_Impact_over_Urban_Economies_ATE_2011_Lisabona.pdf?AWSAccessKeyId=AKIAIWOWYYGZ2Y53UL3A&amp;Expires=1490978610&amp;Signature=aonxZUy8ZVNybDVyRYQ2kHoiA2I%3D&amp;response-content-disposition=inline%3B%20filename%3DCity_Marketing_and_its_Impact_over_Urban.pdf</t>
  </si>
  <si>
    <t>Delia Andreea FRATU</t>
  </si>
  <si>
    <t>Rotariu, I, et. al, Comunicare şi relaţii publice de afaceri. Note de curs, Editura Universităţii Lucian Blaga din Sibiu, 2010 53.</t>
  </si>
  <si>
    <t>Mixul de marketing al destinației turistice. Aplicație pentru zona Brașov Tourist Destination Marketing Mix. Study case Brașov Area</t>
  </si>
  <si>
    <t>NU</t>
  </si>
  <si>
    <t>The Model Do-Di as a New Framework of Research for the Development of The ECoC and Candidates. The Case Study of Valletta 2018</t>
  </si>
  <si>
    <t>https://dial.uclouvain.be/pr/boreal/object/boreal%3A182398/datastream/PDF_01/view#page=66</t>
  </si>
  <si>
    <t> BRAN, Florina; POPA, Daniela; IOAN, Ildiko</t>
  </si>
  <si>
    <t>Rotariu - Comunicare in afaceri Alma Mater\</t>
  </si>
  <si>
    <t>NON-FORMAL EDUCATION FOR SUSTAINABLE DEVELOPMENT.</t>
  </si>
  <si>
    <t>https://scholar.google.com/scholar?oi=bibs&amp;hl=en&amp;cites=15927370145333988514</t>
  </si>
  <si>
    <t>A DEACONU - REVISTA UNIVERSITARĂ DE SOCIOLOGIE - sociologiecraiova.ro</t>
  </si>
  <si>
    <t>Rotariu, Ilie, 2007, Comunicare în afaceri, Alma‐ Mater, Sibiu</t>
  </si>
  <si>
    <t>REVISTA UNIVERSITARĂ DE SOCIOLOGIE - sociologiecraiova.ro</t>
  </si>
  <si>
    <t>Florin Nechita neraportat in 2015</t>
  </si>
  <si>
    <t>Richards, G., Rotariu, I.: The Impact of the 2007 European Capital in Sibiu: A long term perspective. “Lucian Blaga” University Publishing House of Sibiu, (2010).</t>
  </si>
  <si>
    <t>BIDDING FOR THE EUROPEAN CAPITAL OF CULTURE: COMMON STRENGTHS AND WEAKNESSES AT THE PRESELECTION STAGE</t>
  </si>
  <si>
    <t>file:///H:/facultate/2016/neraportate%202015/BIDDING%20FOR%20THE%20EUROPEAN%20CAPITAL%20OF%20CULTURE_%20COMMON%20STRENGTHS%20AND%20WEAKNESSES%20AT%20THE%20PRESELECTION%20STAGE.html</t>
  </si>
  <si>
    <t>Emma De Nicolao neraportat in 2015</t>
  </si>
  <si>
    <t>Richards, G. – Rotariu, I. 2010. The Impact of the 2007 European Cultural Capital in Sibiu: A long term perspective. MPRA Paper 22532, University Library of Munich, Germany</t>
  </si>
  <si>
    <t>Opportunità di uno sviluppo turistico sostenibile per l'intera Basilicata.</t>
  </si>
  <si>
    <t>anexat</t>
  </si>
  <si>
    <t>Dan HAGEANU &amp; Leila BARDAŞUC neraportat in 2015</t>
  </si>
  <si>
    <t>Rotariu I. 2000. Economia intreprinderii comericale”, Fundaţia Universitară Alma Mater, Editura Universitatii Alma Mater, Sibiu.</t>
  </si>
  <si>
    <t>Negotiation of common contractual terms</t>
  </si>
  <si>
    <t>Ecoforum Journal</t>
  </si>
  <si>
    <t>http://www.ecoforumjournal.ro/index.php/eco/about/editorialTeam</t>
  </si>
  <si>
    <t xml:space="preserve">asociat editor </t>
  </si>
  <si>
    <t>ICESBA 2016: SMART, SUSTAINABLE and INCLUSIVE GROWTH</t>
  </si>
  <si>
    <t xml:space="preserve">octombrie </t>
  </si>
  <si>
    <t>http://icesba.eu/ocs/index.php/icesba2016/index/schedConfs/current</t>
  </si>
  <si>
    <t>referent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</si>
</sst>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RON&quot;#,##0_);\(&quot;RON&quot;#,##0\)"/>
    <numFmt numFmtId="173" formatCode="&quot;RON&quot;#,##0_);[Red]\(&quot;RON&quot;#,##0\)"/>
    <numFmt numFmtId="174" formatCode="&quot;RON&quot;#,##0.00_);\(&quot;RON&quot;#,##0.00\)"/>
    <numFmt numFmtId="175" formatCode="&quot;RON&quot;#,##0.00_);[Red]\(&quot;RON&quot;#,##0.00\)"/>
    <numFmt numFmtId="176" formatCode="_(&quot;RON&quot;* #,##0_);_(&quot;RON&quot;* \(#,##0\);_(&quot;RON&quot;* &quot;-&quot;_);_(@_)"/>
    <numFmt numFmtId="177" formatCode="_(&quot;RON&quot;* #,##0.00_);_(&quot;RON&quot;* \(#,##0.00\);_(&quot;RON&quot;* &quot;-&quot;??_);_(@_)"/>
    <numFmt numFmtId="178" formatCode="[$-F800]dddd\,\ mmmm\ dd\,\ yyyy"/>
    <numFmt numFmtId="179" formatCode="0;[Red]0"/>
    <numFmt numFmtId="180" formatCode="0.00;[Red]0.0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
    <numFmt numFmtId="187" formatCode="0.00;0.00"/>
  </numFmts>
  <fonts count="70">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b/>
      <sz val="10"/>
      <color indexed="8"/>
      <name val="Arial Narrow"/>
      <family val="2"/>
    </font>
    <font>
      <b/>
      <sz val="12"/>
      <color indexed="8"/>
      <name val="Arial Narrow"/>
      <family val="2"/>
    </font>
    <font>
      <b/>
      <sz val="12"/>
      <color indexed="10"/>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1"/>
      <name val="Calibri"/>
      <family val="2"/>
    </font>
    <font>
      <sz val="10"/>
      <color indexed="12"/>
      <name val="Arial Narrow"/>
      <family val="2"/>
    </font>
    <font>
      <sz val="8"/>
      <name val="Calibri"/>
      <family val="2"/>
    </font>
    <font>
      <sz val="11"/>
      <name val="Calibri"/>
      <family val="2"/>
    </font>
    <font>
      <sz val="10"/>
      <name val="Arial"/>
      <family val="2"/>
    </font>
    <font>
      <sz val="10"/>
      <color indexed="63"/>
      <name val="Arial Narrow"/>
      <family val="2"/>
    </font>
    <font>
      <u val="single"/>
      <sz val="11"/>
      <name val="Calibri"/>
      <family val="2"/>
    </font>
    <font>
      <u val="single"/>
      <sz val="10"/>
      <color indexed="39"/>
      <name val="Arial Narrow"/>
      <family val="2"/>
    </font>
    <font>
      <i/>
      <sz val="10"/>
      <name val="Arial Narrow"/>
      <family val="2"/>
    </font>
    <font>
      <b/>
      <sz val="11"/>
      <color indexed="8"/>
      <name val="Times New Roman"/>
      <family val="1"/>
    </font>
    <font>
      <sz val="11"/>
      <name val="Times New Roman"/>
      <family val="1"/>
    </font>
    <font>
      <sz val="8"/>
      <name val="Arial Narrow"/>
      <family val="2"/>
    </font>
    <font>
      <u val="single"/>
      <sz val="11"/>
      <name val="Arial Narrow"/>
      <family val="2"/>
    </font>
    <font>
      <b/>
      <u val="single"/>
      <sz val="10"/>
      <name val="Arial Narrow"/>
      <family val="2"/>
    </font>
    <font>
      <vertAlign val="superscript"/>
      <sz val="10"/>
      <name val="Arial Narrow"/>
      <family val="2"/>
    </font>
    <font>
      <sz val="11"/>
      <name val="Arial Narrow"/>
      <family val="2"/>
    </font>
    <font>
      <sz val="10"/>
      <name val="Times New Roman"/>
      <family val="1"/>
    </font>
    <font>
      <u val="single"/>
      <sz val="11"/>
      <name val="Times New Roman"/>
      <family val="1"/>
    </font>
    <font>
      <b/>
      <sz val="10"/>
      <name val="Times New Roman"/>
      <family val="1"/>
    </font>
    <font>
      <u val="single"/>
      <sz val="11"/>
      <color indexed="39"/>
      <name val="Arial Narrow"/>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56">
    <xf numFmtId="0" fontId="0" fillId="0" borderId="0" xfId="0" applyFont="1" applyAlignment="1">
      <alignment/>
    </xf>
    <xf numFmtId="0" fontId="10" fillId="0" borderId="0" xfId="0" applyFont="1" applyAlignment="1">
      <alignment/>
    </xf>
    <xf numFmtId="0" fontId="10" fillId="0" borderId="0" xfId="0" applyFont="1" applyAlignment="1">
      <alignment wrapText="1"/>
    </xf>
    <xf numFmtId="0" fontId="6" fillId="0" borderId="0" xfId="0" applyFont="1" applyAlignment="1">
      <alignment/>
    </xf>
    <xf numFmtId="0" fontId="9" fillId="0" borderId="0" xfId="0" applyFont="1" applyAlignment="1">
      <alignment/>
    </xf>
    <xf numFmtId="0" fontId="6" fillId="0" borderId="0" xfId="0" applyFont="1" applyAlignment="1">
      <alignment horizontal="left" wrapText="1"/>
    </xf>
    <xf numFmtId="0" fontId="6" fillId="0" borderId="0" xfId="0" applyFont="1" applyAlignment="1">
      <alignment vertical="top" wrapText="1"/>
    </xf>
    <xf numFmtId="0" fontId="10" fillId="0" borderId="0" xfId="0" applyFont="1" applyAlignment="1">
      <alignment vertical="top" wrapText="1"/>
    </xf>
    <xf numFmtId="0" fontId="0" fillId="0" borderId="0" xfId="0" applyAlignment="1">
      <alignment wrapText="1"/>
    </xf>
    <xf numFmtId="0" fontId="6" fillId="0" borderId="0" xfId="0" applyFont="1" applyAlignment="1">
      <alignment wrapText="1"/>
    </xf>
    <xf numFmtId="0" fontId="10" fillId="0" borderId="0" xfId="0" applyFont="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wrapText="1"/>
    </xf>
    <xf numFmtId="0" fontId="10" fillId="0" borderId="0" xfId="0" applyFont="1" applyAlignment="1">
      <alignment vertical="top" wrapText="1"/>
    </xf>
    <xf numFmtId="0" fontId="10" fillId="0" borderId="0" xfId="0" applyFont="1" applyAlignment="1">
      <alignment/>
    </xf>
    <xf numFmtId="0" fontId="10" fillId="0" borderId="0" xfId="0" applyFont="1" applyAlignment="1">
      <alignment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6" fillId="0" borderId="0" xfId="0" applyFont="1" applyAlignment="1">
      <alignment horizontal="left" wrapText="1"/>
    </xf>
    <xf numFmtId="0" fontId="6" fillId="0" borderId="0" xfId="0" applyFont="1" applyAlignment="1">
      <alignment vertical="top" wrapText="1"/>
    </xf>
    <xf numFmtId="0" fontId="6" fillId="0" borderId="0" xfId="0" applyFont="1" applyAlignment="1">
      <alignment/>
    </xf>
    <xf numFmtId="0" fontId="6" fillId="0" borderId="0" xfId="0" applyFont="1" applyBorder="1" applyAlignment="1">
      <alignment horizontal="center" wrapText="1"/>
    </xf>
    <xf numFmtId="0" fontId="6" fillId="0" borderId="0" xfId="0" applyFont="1" applyAlignment="1">
      <alignment wrapText="1"/>
    </xf>
    <xf numFmtId="0" fontId="11" fillId="0" borderId="0" xfId="0" applyFont="1" applyAlignment="1">
      <alignment/>
    </xf>
    <xf numFmtId="0" fontId="10" fillId="0" borderId="0" xfId="0" applyFont="1" applyBorder="1" applyAlignment="1">
      <alignment vertical="top" wrapText="1"/>
    </xf>
    <xf numFmtId="0" fontId="10" fillId="0" borderId="0" xfId="0" applyFont="1" applyBorder="1" applyAlignment="1">
      <alignment horizontal="center" vertical="top" wrapText="1"/>
    </xf>
    <xf numFmtId="0" fontId="10" fillId="0" borderId="0" xfId="0" applyFont="1" applyFill="1" applyAlignment="1">
      <alignment horizontal="left" wrapText="1"/>
    </xf>
    <xf numFmtId="0" fontId="12" fillId="0" borderId="0" xfId="0" applyFont="1" applyAlignment="1">
      <alignment/>
    </xf>
    <xf numFmtId="0" fontId="13" fillId="0" borderId="0" xfId="0" applyFont="1" applyAlignment="1">
      <alignment/>
    </xf>
    <xf numFmtId="0" fontId="2" fillId="0" borderId="0" xfId="0" applyFont="1" applyAlignment="1">
      <alignment horizontal="left" wrapText="1"/>
    </xf>
    <xf numFmtId="0" fontId="9"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2" fillId="0" borderId="0" xfId="0" applyNumberFormat="1" applyFont="1" applyAlignment="1">
      <alignment vertical="top" wrapText="1"/>
    </xf>
    <xf numFmtId="49" fontId="2" fillId="0" borderId="0" xfId="0" applyNumberFormat="1" applyFont="1" applyAlignment="1">
      <alignment wrapText="1"/>
    </xf>
    <xf numFmtId="2" fontId="7" fillId="0" borderId="0" xfId="0" applyNumberFormat="1" applyFont="1" applyBorder="1" applyAlignment="1">
      <alignment horizontal="center" wrapText="1"/>
    </xf>
    <xf numFmtId="2" fontId="6" fillId="0" borderId="0" xfId="0" applyNumberFormat="1" applyFont="1" applyAlignment="1">
      <alignment horizontal="left" wrapText="1"/>
    </xf>
    <xf numFmtId="2" fontId="10" fillId="0" borderId="0" xfId="0" applyNumberFormat="1" applyFont="1" applyAlignment="1">
      <alignment wrapText="1"/>
    </xf>
    <xf numFmtId="2" fontId="2" fillId="0" borderId="0" xfId="0" applyNumberFormat="1" applyFont="1" applyAlignment="1">
      <alignment wrapText="1"/>
    </xf>
    <xf numFmtId="178" fontId="7" fillId="0" borderId="0" xfId="0" applyNumberFormat="1" applyFont="1" applyBorder="1" applyAlignment="1">
      <alignment horizontal="center" wrapText="1"/>
    </xf>
    <xf numFmtId="178" fontId="6" fillId="0" borderId="0" xfId="0" applyNumberFormat="1" applyFont="1" applyAlignment="1">
      <alignment vertical="top" wrapText="1"/>
    </xf>
    <xf numFmtId="178" fontId="10" fillId="0" borderId="0" xfId="0" applyNumberFormat="1" applyFont="1" applyAlignment="1">
      <alignment vertical="top" wrapText="1"/>
    </xf>
    <xf numFmtId="0" fontId="5" fillId="0" borderId="0" xfId="0" applyFont="1" applyBorder="1" applyAlignment="1">
      <alignment horizontal="center" wrapText="1"/>
    </xf>
    <xf numFmtId="0" fontId="14" fillId="0" borderId="0" xfId="0" applyFont="1" applyAlignment="1">
      <alignment/>
    </xf>
    <xf numFmtId="180" fontId="14" fillId="0" borderId="0" xfId="0" applyNumberFormat="1" applyFont="1" applyAlignment="1">
      <alignment/>
    </xf>
    <xf numFmtId="180" fontId="9" fillId="0" borderId="0" xfId="0" applyNumberFormat="1" applyFont="1" applyAlignment="1">
      <alignment/>
    </xf>
    <xf numFmtId="180" fontId="0" fillId="0" borderId="0" xfId="0" applyNumberFormat="1" applyAlignment="1">
      <alignment/>
    </xf>
    <xf numFmtId="179" fontId="9" fillId="0" borderId="0" xfId="0" applyNumberFormat="1" applyFont="1" applyAlignment="1">
      <alignment/>
    </xf>
    <xf numFmtId="179" fontId="6" fillId="0" borderId="0" xfId="0" applyNumberFormat="1" applyFont="1" applyAlignment="1">
      <alignment horizontal="left" wrapText="1"/>
    </xf>
    <xf numFmtId="179" fontId="10" fillId="0" borderId="0" xfId="0" applyNumberFormat="1" applyFont="1" applyAlignment="1">
      <alignment/>
    </xf>
    <xf numFmtId="179" fontId="6" fillId="0" borderId="0" xfId="0" applyNumberFormat="1" applyFont="1" applyAlignment="1">
      <alignment/>
    </xf>
    <xf numFmtId="179" fontId="10" fillId="0" borderId="0" xfId="0" applyNumberFormat="1" applyFont="1" applyFill="1" applyAlignment="1">
      <alignment horizontal="left" wrapText="1"/>
    </xf>
    <xf numFmtId="0" fontId="10" fillId="0" borderId="0" xfId="0" applyFont="1" applyAlignment="1">
      <alignment horizontal="center"/>
    </xf>
    <xf numFmtId="0" fontId="2" fillId="33" borderId="0" xfId="0" applyFont="1" applyFill="1" applyAlignment="1">
      <alignment/>
    </xf>
    <xf numFmtId="179" fontId="2" fillId="33" borderId="0" xfId="0" applyNumberFormat="1" applyFont="1" applyFill="1" applyAlignment="1">
      <alignment/>
    </xf>
    <xf numFmtId="0" fontId="2" fillId="33" borderId="0" xfId="0" applyFont="1" applyFill="1" applyAlignment="1">
      <alignment/>
    </xf>
    <xf numFmtId="0" fontId="10" fillId="33" borderId="0" xfId="0" applyFont="1" applyFill="1" applyAlignment="1">
      <alignment/>
    </xf>
    <xf numFmtId="0" fontId="6" fillId="33" borderId="0" xfId="0" applyFont="1" applyFill="1" applyAlignment="1">
      <alignment/>
    </xf>
    <xf numFmtId="0" fontId="10" fillId="33" borderId="0" xfId="0" applyFont="1" applyFill="1" applyAlignment="1">
      <alignment horizontal="left" wrapText="1"/>
    </xf>
    <xf numFmtId="0" fontId="9" fillId="33" borderId="0" xfId="0" applyFont="1" applyFill="1" applyAlignment="1">
      <alignment/>
    </xf>
    <xf numFmtId="0" fontId="10" fillId="0" borderId="0" xfId="0" applyFont="1" applyBorder="1" applyAlignment="1">
      <alignment/>
    </xf>
    <xf numFmtId="0" fontId="6" fillId="0" borderId="0" xfId="0" applyFont="1" applyBorder="1" applyAlignment="1">
      <alignment/>
    </xf>
    <xf numFmtId="0" fontId="10" fillId="0" borderId="0" xfId="0" applyFont="1" applyFill="1" applyAlignment="1">
      <alignment/>
    </xf>
    <xf numFmtId="0" fontId="10" fillId="0" borderId="0" xfId="0" applyFont="1" applyFill="1" applyAlignment="1">
      <alignment vertical="top" wrapText="1"/>
    </xf>
    <xf numFmtId="0" fontId="15" fillId="0" borderId="0" xfId="0" applyFont="1" applyAlignment="1">
      <alignment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180" fontId="6" fillId="34" borderId="11" xfId="0" applyNumberFormat="1" applyFont="1" applyFill="1" applyBorder="1" applyAlignment="1">
      <alignment horizontal="center" vertical="center" wrapText="1"/>
    </xf>
    <xf numFmtId="2" fontId="6" fillId="34" borderId="10" xfId="0" applyNumberFormat="1" applyFont="1" applyFill="1" applyBorder="1" applyAlignment="1">
      <alignment horizontal="center" vertical="center" wrapText="1"/>
    </xf>
    <xf numFmtId="178" fontId="6" fillId="34" borderId="10" xfId="0" applyNumberFormat="1"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3" xfId="0" applyFont="1" applyFill="1" applyBorder="1" applyAlignment="1">
      <alignment horizontal="center" vertical="center" wrapText="1"/>
    </xf>
    <xf numFmtId="49" fontId="3" fillId="34" borderId="11"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2" fontId="6" fillId="34" borderId="12" xfId="0" applyNumberFormat="1" applyFont="1" applyFill="1" applyBorder="1" applyAlignment="1">
      <alignment horizontal="center" vertical="center" wrapText="1"/>
    </xf>
    <xf numFmtId="2" fontId="3" fillId="34" borderId="12" xfId="0" applyNumberFormat="1" applyFont="1" applyFill="1" applyBorder="1" applyAlignment="1">
      <alignment horizontal="center" vertical="center" wrapText="1"/>
    </xf>
    <xf numFmtId="179" fontId="6" fillId="34" borderId="12" xfId="0" applyNumberFormat="1" applyFont="1" applyFill="1" applyBorder="1" applyAlignment="1">
      <alignment horizontal="center" vertical="center" wrapText="1"/>
    </xf>
    <xf numFmtId="4" fontId="6" fillId="0" borderId="0" xfId="0" applyNumberFormat="1" applyFont="1" applyAlignment="1">
      <alignment horizontal="center"/>
    </xf>
    <xf numFmtId="4" fontId="6" fillId="0" borderId="0" xfId="0" applyNumberFormat="1" applyFont="1" applyBorder="1" applyAlignment="1">
      <alignment horizontal="center"/>
    </xf>
    <xf numFmtId="2" fontId="6" fillId="0" borderId="0" xfId="0" applyNumberFormat="1" applyFont="1" applyAlignment="1">
      <alignment horizontal="center"/>
    </xf>
    <xf numFmtId="2" fontId="6" fillId="0" borderId="0" xfId="0" applyNumberFormat="1" applyFont="1" applyAlignment="1">
      <alignment horizontal="center"/>
    </xf>
    <xf numFmtId="2" fontId="6"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4" fontId="6" fillId="0" borderId="0" xfId="0" applyNumberFormat="1" applyFont="1" applyAlignment="1">
      <alignment horizontal="center" wrapText="1"/>
    </xf>
    <xf numFmtId="4" fontId="6" fillId="0" borderId="0" xfId="0" applyNumberFormat="1" applyFont="1" applyAlignment="1">
      <alignment horizontal="center"/>
    </xf>
    <xf numFmtId="0" fontId="6" fillId="0" borderId="0" xfId="0" applyFont="1" applyAlignment="1">
      <alignment horizontal="center"/>
    </xf>
    <xf numFmtId="0" fontId="6" fillId="0" borderId="0" xfId="0" applyFont="1" applyBorder="1" applyAlignment="1">
      <alignment vertical="top" wrapText="1"/>
    </xf>
    <xf numFmtId="0" fontId="12" fillId="0" borderId="0" xfId="0" applyFont="1" applyFill="1" applyAlignment="1">
      <alignment/>
    </xf>
    <xf numFmtId="0" fontId="13" fillId="0" borderId="0" xfId="0" applyFont="1" applyFill="1" applyAlignment="1">
      <alignment/>
    </xf>
    <xf numFmtId="0" fontId="0" fillId="0" borderId="0" xfId="0" applyFill="1" applyAlignment="1">
      <alignment/>
    </xf>
    <xf numFmtId="49" fontId="3" fillId="0" borderId="0" xfId="0" applyNumberFormat="1" applyFont="1" applyFill="1" applyAlignment="1">
      <alignment wrapText="1"/>
    </xf>
    <xf numFmtId="49" fontId="2" fillId="0" borderId="0" xfId="0" applyNumberFormat="1" applyFont="1" applyFill="1" applyAlignment="1">
      <alignment vertical="top" wrapText="1"/>
    </xf>
    <xf numFmtId="0" fontId="2" fillId="0" borderId="0" xfId="0" applyFont="1" applyFill="1" applyAlignment="1">
      <alignment vertical="top" wrapText="1"/>
    </xf>
    <xf numFmtId="2" fontId="2" fillId="0" borderId="0" xfId="0" applyNumberFormat="1" applyFont="1" applyFill="1" applyAlignment="1">
      <alignment vertical="top" wrapText="1"/>
    </xf>
    <xf numFmtId="0" fontId="2" fillId="0" borderId="0" xfId="0" applyFont="1" applyFill="1" applyAlignment="1">
      <alignment/>
    </xf>
    <xf numFmtId="2" fontId="2" fillId="0" borderId="0" xfId="0" applyNumberFormat="1" applyFont="1" applyFill="1" applyAlignment="1">
      <alignment/>
    </xf>
    <xf numFmtId="0" fontId="3" fillId="0" borderId="0" xfId="0" applyFont="1" applyFill="1" applyAlignment="1">
      <alignment/>
    </xf>
    <xf numFmtId="4" fontId="3" fillId="0" borderId="0" xfId="0" applyNumberFormat="1" applyFont="1" applyFill="1" applyAlignment="1">
      <alignment horizontal="center"/>
    </xf>
    <xf numFmtId="0" fontId="2" fillId="35" borderId="10" xfId="0" applyFont="1" applyFill="1" applyBorder="1" applyAlignment="1" applyProtection="1">
      <alignment vertical="top" wrapText="1"/>
      <protection locked="0"/>
    </xf>
    <xf numFmtId="0" fontId="2" fillId="35" borderId="10" xfId="0" applyFont="1" applyFill="1" applyBorder="1" applyAlignment="1" applyProtection="1">
      <alignment horizontal="center" vertical="top" wrapText="1"/>
      <protection locked="0"/>
    </xf>
    <xf numFmtId="0" fontId="2" fillId="35" borderId="12" xfId="0" applyFont="1" applyFill="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12" xfId="0" applyFont="1" applyBorder="1" applyAlignment="1" applyProtection="1">
      <alignment vertical="top" wrapText="1"/>
      <protection locked="0"/>
    </xf>
    <xf numFmtId="49" fontId="2" fillId="0" borderId="12"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protection locked="0"/>
    </xf>
    <xf numFmtId="179" fontId="2" fillId="0" borderId="10" xfId="0" applyNumberFormat="1" applyFont="1" applyBorder="1" applyAlignment="1" applyProtection="1">
      <alignment horizontal="center" vertical="top"/>
      <protection locked="0"/>
    </xf>
    <xf numFmtId="1"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49" fontId="2" fillId="35"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0" fontId="2" fillId="0" borderId="10" xfId="0" applyFont="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79" fontId="2"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center" vertical="top" wrapText="1"/>
      <protection locked="0"/>
    </xf>
    <xf numFmtId="3" fontId="3" fillId="0" borderId="10" xfId="0" applyNumberFormat="1" applyFont="1" applyFill="1" applyBorder="1" applyAlignment="1" applyProtection="1">
      <alignment horizontal="center" vertical="top" wrapText="1"/>
      <protection locked="0"/>
    </xf>
    <xf numFmtId="4" fontId="3" fillId="0" borderId="10" xfId="0" applyNumberFormat="1" applyFont="1" applyFill="1" applyBorder="1" applyAlignment="1" applyProtection="1">
      <alignment horizontal="center" vertical="top" wrapText="1"/>
      <protection locked="0"/>
    </xf>
    <xf numFmtId="49" fontId="2" fillId="0" borderId="10" xfId="0" applyNumberFormat="1" applyFont="1" applyFill="1" applyBorder="1" applyAlignment="1" applyProtection="1">
      <alignment horizontal="center" vertical="top" wrapText="1"/>
      <protection locked="0"/>
    </xf>
    <xf numFmtId="179" fontId="2" fillId="0" borderId="10" xfId="0" applyNumberFormat="1" applyFont="1" applyFill="1" applyBorder="1" applyAlignment="1" applyProtection="1">
      <alignment horizontal="center" vertical="top" wrapText="1"/>
      <protection locked="0"/>
    </xf>
    <xf numFmtId="0" fontId="10" fillId="0" borderId="11" xfId="0" applyFont="1" applyBorder="1" applyAlignment="1" applyProtection="1">
      <alignment vertical="top" wrapText="1"/>
      <protection locked="0"/>
    </xf>
    <xf numFmtId="0" fontId="10" fillId="0" borderId="12" xfId="0" applyFont="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0" fontId="10" fillId="0" borderId="12" xfId="0" applyFont="1" applyBorder="1" applyAlignment="1" applyProtection="1">
      <alignment vertical="top" wrapText="1"/>
      <protection locked="0"/>
    </xf>
    <xf numFmtId="49" fontId="10" fillId="0" borderId="12"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horizontal="center" vertical="top" wrapText="1"/>
      <protection locked="0"/>
    </xf>
    <xf numFmtId="4" fontId="6" fillId="0" borderId="11"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vertical="top" wrapText="1"/>
      <protection locked="0"/>
    </xf>
    <xf numFmtId="3" fontId="2" fillId="0" borderId="10" xfId="0" applyNumberFormat="1" applyFont="1" applyFill="1" applyBorder="1" applyAlignment="1" applyProtection="1">
      <alignment vertical="top" wrapText="1"/>
      <protection locked="0"/>
    </xf>
    <xf numFmtId="4" fontId="2"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4" fillId="0" borderId="10" xfId="53" applyFont="1" applyBorder="1" applyAlignment="1" applyProtection="1">
      <alignment vertical="top" wrapText="1"/>
      <protection locked="0"/>
    </xf>
    <xf numFmtId="0" fontId="4" fillId="0" borderId="12" xfId="53" applyFont="1" applyBorder="1" applyAlignment="1" applyProtection="1">
      <alignment vertical="top" wrapText="1"/>
      <protection locked="0"/>
    </xf>
    <xf numFmtId="0" fontId="4" fillId="0" borderId="10" xfId="53" applyFont="1" applyBorder="1" applyAlignment="1" applyProtection="1">
      <alignment horizontal="center" vertical="top" wrapText="1"/>
      <protection locked="0"/>
    </xf>
    <xf numFmtId="3" fontId="3" fillId="0" borderId="10" xfId="0" applyNumberFormat="1" applyFont="1" applyBorder="1" applyAlignment="1" applyProtection="1">
      <alignment horizontal="center" vertical="top" wrapText="1"/>
      <protection locked="0"/>
    </xf>
    <xf numFmtId="0" fontId="2" fillId="0" borderId="10" xfId="0" applyNumberFormat="1" applyFont="1" applyFill="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3" fontId="3" fillId="0" borderId="10" xfId="0" applyNumberFormat="1" applyFont="1" applyBorder="1" applyAlignment="1" applyProtection="1">
      <alignment vertical="top" wrapText="1"/>
      <protection locked="0"/>
    </xf>
    <xf numFmtId="2" fontId="3"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vertical="top" wrapText="1"/>
      <protection locked="0"/>
    </xf>
    <xf numFmtId="0" fontId="10" fillId="0" borderId="10" xfId="0" applyFont="1" applyBorder="1" applyAlignment="1" applyProtection="1">
      <alignment horizontal="center" vertical="top" wrapText="1"/>
      <protection locked="0"/>
    </xf>
    <xf numFmtId="2" fontId="2" fillId="0" borderId="10" xfId="0" applyNumberFormat="1" applyFont="1" applyBorder="1" applyAlignment="1" applyProtection="1">
      <alignment horizontal="center" vertical="top" wrapText="1"/>
      <protection locked="0"/>
    </xf>
    <xf numFmtId="3" fontId="2" fillId="0" borderId="10" xfId="0" applyNumberFormat="1" applyFont="1" applyBorder="1" applyAlignment="1" applyProtection="1">
      <alignment horizontal="center" vertical="top" wrapText="1"/>
      <protection locked="0"/>
    </xf>
    <xf numFmtId="178" fontId="2" fillId="0" borderId="10" xfId="0" applyNumberFormat="1" applyFont="1" applyBorder="1" applyAlignment="1" applyProtection="1">
      <alignment horizontal="center" vertical="top" wrapText="1"/>
      <protection locked="0"/>
    </xf>
    <xf numFmtId="0" fontId="3" fillId="0" borderId="10" xfId="0" applyFont="1" applyFill="1" applyBorder="1" applyAlignment="1" applyProtection="1">
      <alignment horizontal="center" vertical="top"/>
      <protection locked="0"/>
    </xf>
    <xf numFmtId="2" fontId="3" fillId="0" borderId="10" xfId="0" applyNumberFormat="1" applyFont="1" applyFill="1" applyBorder="1" applyAlignment="1" applyProtection="1">
      <alignment horizontal="center" vertical="top" wrapText="1"/>
      <protection locked="0"/>
    </xf>
    <xf numFmtId="49" fontId="2" fillId="35" borderId="10" xfId="0" applyNumberFormat="1" applyFont="1" applyFill="1" applyBorder="1" applyAlignment="1" applyProtection="1">
      <alignment vertical="top" wrapText="1"/>
      <protection locked="0"/>
    </xf>
    <xf numFmtId="179" fontId="2" fillId="35" borderId="10" xfId="0" applyNumberFormat="1" applyFont="1" applyFill="1" applyBorder="1" applyAlignment="1" applyProtection="1">
      <alignment horizontal="center" vertical="top" wrapText="1"/>
      <protection locked="0"/>
    </xf>
    <xf numFmtId="49" fontId="2" fillId="0" borderId="10" xfId="0" applyNumberFormat="1" applyFont="1" applyBorder="1" applyAlignment="1" applyProtection="1">
      <alignment vertical="top" wrapText="1"/>
      <protection locked="0"/>
    </xf>
    <xf numFmtId="0" fontId="3" fillId="0" borderId="10" xfId="0" applyNumberFormat="1" applyFont="1" applyBorder="1" applyAlignment="1" applyProtection="1">
      <alignment horizontal="center" vertical="top" wrapText="1"/>
      <protection locked="0"/>
    </xf>
    <xf numFmtId="0" fontId="2" fillId="35"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49" fontId="2" fillId="35"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top" wrapText="1"/>
      <protection locked="0"/>
    </xf>
    <xf numFmtId="0" fontId="4" fillId="0" borderId="10" xfId="53" applyFont="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4" fontId="3" fillId="0" borderId="11"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0" fontId="2" fillId="0" borderId="10" xfId="0" applyFont="1" applyFill="1" applyBorder="1" applyAlignment="1" applyProtection="1">
      <alignment horizontal="center" vertical="top" wrapText="1"/>
      <protection locked="0"/>
    </xf>
    <xf numFmtId="2" fontId="3" fillId="0" borderId="10" xfId="0" applyNumberFormat="1" applyFont="1" applyFill="1" applyBorder="1" applyAlignment="1" applyProtection="1">
      <alignment horizontal="center" vertical="top" wrapText="1"/>
      <protection locked="0"/>
    </xf>
    <xf numFmtId="0" fontId="2" fillId="0" borderId="10" xfId="53" applyFont="1" applyBorder="1" applyAlignment="1" applyProtection="1">
      <alignment horizontal="center" vertical="top" wrapText="1"/>
      <protection locked="0"/>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0" fontId="2" fillId="0" borderId="10" xfId="0" applyFont="1" applyBorder="1" applyAlignment="1">
      <alignment horizontal="left" vertical="top" wrapText="1"/>
    </xf>
    <xf numFmtId="1" fontId="3" fillId="0" borderId="1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0" fontId="2" fillId="0" borderId="14"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3" fillId="0" borderId="0" xfId="0" applyFont="1" applyAlignment="1" applyProtection="1">
      <alignment horizontal="center" wrapText="1"/>
      <protection locked="0"/>
    </xf>
    <xf numFmtId="2" fontId="3" fillId="35" borderId="10" xfId="0" applyNumberFormat="1" applyFont="1" applyFill="1" applyBorder="1" applyAlignment="1">
      <alignment horizontal="center" vertical="top" wrapText="1"/>
    </xf>
    <xf numFmtId="179" fontId="2" fillId="0" borderId="10" xfId="0" applyNumberFormat="1" applyFont="1" applyBorder="1" applyAlignment="1" applyProtection="1">
      <alignment horizontal="left" vertical="top" wrapText="1"/>
      <protection locked="0"/>
    </xf>
    <xf numFmtId="0" fontId="2" fillId="0" borderId="10" xfId="0" applyFont="1" applyBorder="1" applyAlignment="1">
      <alignment horizontal="center" vertical="top" wrapText="1"/>
    </xf>
    <xf numFmtId="0" fontId="2" fillId="35" borderId="10" xfId="0" applyFont="1" applyFill="1" applyBorder="1" applyAlignment="1">
      <alignment vertical="top" wrapText="1"/>
    </xf>
    <xf numFmtId="1" fontId="2" fillId="0" borderId="10" xfId="0" applyNumberFormat="1" applyFont="1" applyBorder="1" applyAlignment="1">
      <alignment horizontal="center" vertical="top" wrapText="1"/>
    </xf>
    <xf numFmtId="178" fontId="2" fillId="0" borderId="10" xfId="0" applyNumberFormat="1"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left" vertical="top" wrapText="1"/>
      <protection locked="0"/>
    </xf>
    <xf numFmtId="1" fontId="3" fillId="35" borderId="10" xfId="0" applyNumberFormat="1" applyFont="1" applyFill="1" applyBorder="1" applyAlignment="1">
      <alignment horizontal="center" vertical="top" wrapText="1"/>
    </xf>
    <xf numFmtId="0" fontId="2" fillId="0" borderId="10" xfId="0" applyFont="1" applyBorder="1" applyAlignment="1">
      <alignment vertical="top" wrapText="1"/>
    </xf>
    <xf numFmtId="1" fontId="3" fillId="0" borderId="10" xfId="0" applyNumberFormat="1" applyFont="1" applyBorder="1" applyAlignment="1" applyProtection="1">
      <alignment horizontal="center" vertical="top"/>
      <protection locked="0"/>
    </xf>
    <xf numFmtId="4" fontId="3" fillId="0" borderId="10" xfId="0" applyNumberFormat="1" applyFont="1" applyBorder="1" applyAlignment="1" applyProtection="1">
      <alignment horizontal="center" vertical="top"/>
      <protection locked="0"/>
    </xf>
    <xf numFmtId="49" fontId="2" fillId="0" borderId="10" xfId="0" applyNumberFormat="1" applyFont="1" applyBorder="1" applyAlignment="1">
      <alignment horizontal="center" vertical="top" wrapText="1"/>
    </xf>
    <xf numFmtId="178" fontId="2" fillId="0" borderId="10" xfId="0" applyNumberFormat="1" applyFont="1" applyBorder="1" applyAlignment="1">
      <alignment horizontal="center" vertical="top" wrapText="1"/>
    </xf>
    <xf numFmtId="0" fontId="2" fillId="0" borderId="11" xfId="0" applyFont="1" applyFill="1" applyBorder="1" applyAlignment="1" applyProtection="1">
      <alignment horizontal="center" vertical="top" wrapText="1"/>
      <protection locked="0"/>
    </xf>
    <xf numFmtId="3" fontId="3" fillId="0" borderId="11" xfId="0" applyNumberFormat="1" applyFont="1" applyFill="1" applyBorder="1" applyAlignment="1" applyProtection="1">
      <alignment horizontal="center" vertical="top"/>
      <protection locked="0"/>
    </xf>
    <xf numFmtId="179" fontId="3" fillId="0" borderId="10" xfId="0" applyNumberFormat="1" applyFont="1" applyBorder="1" applyAlignment="1" applyProtection="1">
      <alignment horizontal="center" vertical="top" wrapText="1"/>
      <protection locked="0"/>
    </xf>
    <xf numFmtId="0" fontId="2" fillId="0" borderId="10" xfId="0" applyFont="1" applyFill="1" applyBorder="1" applyAlignment="1">
      <alignment vertical="top" wrapText="1"/>
    </xf>
    <xf numFmtId="3" fontId="3" fillId="0" borderId="10" xfId="0" applyNumberFormat="1" applyFont="1" applyFill="1" applyBorder="1" applyAlignment="1" applyProtection="1">
      <alignment horizontal="center" vertical="top"/>
      <protection locked="0"/>
    </xf>
    <xf numFmtId="2" fontId="3" fillId="0" borderId="10" xfId="0" applyNumberFormat="1" applyFont="1" applyFill="1" applyBorder="1" applyAlignment="1" applyProtection="1">
      <alignment horizontal="center" vertical="top"/>
      <protection locked="0"/>
    </xf>
    <xf numFmtId="0" fontId="10" fillId="0" borderId="10" xfId="0" applyFont="1" applyBorder="1" applyAlignment="1" applyProtection="1">
      <alignment horizontal="left" vertical="top" wrapText="1"/>
      <protection locked="0"/>
    </xf>
    <xf numFmtId="0" fontId="10" fillId="0" borderId="10" xfId="0" applyFont="1" applyBorder="1" applyAlignment="1" applyProtection="1">
      <alignment horizontal="center" vertical="top" wrapText="1"/>
      <protection locked="0"/>
    </xf>
    <xf numFmtId="0" fontId="3" fillId="0" borderId="10" xfId="0" applyFont="1" applyBorder="1" applyAlignment="1">
      <alignment horizontal="center" vertical="top" wrapText="1"/>
    </xf>
    <xf numFmtId="2" fontId="2" fillId="0" borderId="10" xfId="0" applyNumberFormat="1" applyFont="1" applyBorder="1" applyAlignment="1">
      <alignment vertical="top" wrapText="1"/>
    </xf>
    <xf numFmtId="0" fontId="3" fillId="0" borderId="10" xfId="0" applyNumberFormat="1" applyFont="1" applyFill="1" applyBorder="1" applyAlignment="1" applyProtection="1">
      <alignment horizontal="center" vertical="top" wrapText="1"/>
      <protection locked="0"/>
    </xf>
    <xf numFmtId="179"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center" wrapText="1"/>
      <protection locked="0"/>
    </xf>
    <xf numFmtId="0" fontId="2" fillId="0" borderId="10" xfId="53" applyFont="1" applyBorder="1" applyAlignment="1" applyProtection="1">
      <alignment horizontal="left" vertical="top" wrapText="1"/>
      <protection/>
    </xf>
    <xf numFmtId="2" fontId="3" fillId="35" borderId="10" xfId="0" applyNumberFormat="1" applyFont="1" applyFill="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2" fillId="35"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3" fontId="3" fillId="0" borderId="10" xfId="0" applyNumberFormat="1" applyFont="1" applyBorder="1" applyAlignment="1" applyProtection="1">
      <alignment horizontal="center" vertical="center" wrapText="1"/>
      <protection locked="0"/>
    </xf>
    <xf numFmtId="2" fontId="3" fillId="0" borderId="10" xfId="0" applyNumberFormat="1" applyFont="1" applyBorder="1" applyAlignment="1" applyProtection="1">
      <alignment horizontal="center" vertical="center" wrapText="1"/>
      <protection locked="0"/>
    </xf>
    <xf numFmtId="0" fontId="2" fillId="35" borderId="10" xfId="0" applyFont="1" applyFill="1" applyBorder="1" applyAlignment="1" applyProtection="1">
      <alignment vertical="center" wrapText="1"/>
      <protection locked="0"/>
    </xf>
    <xf numFmtId="179" fontId="2" fillId="35" borderId="10" xfId="0" applyNumberFormat="1" applyFont="1" applyFill="1" applyBorder="1" applyAlignment="1" applyProtection="1">
      <alignment horizontal="center" vertical="center" wrapText="1"/>
      <protection locked="0"/>
    </xf>
    <xf numFmtId="179" fontId="2" fillId="0" borderId="10" xfId="0" applyNumberFormat="1" applyFont="1" applyBorder="1" applyAlignment="1" applyProtection="1">
      <alignment horizontal="center" vertical="center" wrapText="1"/>
      <protection locked="0"/>
    </xf>
    <xf numFmtId="49" fontId="10" fillId="35" borderId="15" xfId="0" applyNumberFormat="1" applyFont="1" applyFill="1" applyBorder="1" applyAlignment="1" applyProtection="1">
      <alignment horizontal="center" vertical="top" wrapText="1"/>
      <protection locked="0"/>
    </xf>
    <xf numFmtId="49" fontId="6" fillId="35" borderId="15" xfId="0" applyNumberFormat="1" applyFont="1" applyFill="1" applyBorder="1" applyAlignment="1" applyProtection="1">
      <alignment horizontal="center" vertical="top" wrapText="1"/>
      <protection locked="0"/>
    </xf>
    <xf numFmtId="178" fontId="2" fillId="35" borderId="10" xfId="0" applyNumberFormat="1" applyFont="1" applyFill="1" applyBorder="1" applyAlignment="1">
      <alignment horizontal="center" vertical="top" wrapText="1"/>
    </xf>
    <xf numFmtId="0" fontId="2" fillId="35" borderId="10" xfId="0" applyFont="1" applyFill="1" applyBorder="1" applyAlignment="1">
      <alignment horizontal="center" vertical="top" wrapText="1"/>
    </xf>
    <xf numFmtId="3" fontId="2" fillId="0" borderId="10" xfId="0" applyNumberFormat="1" applyFont="1" applyBorder="1" applyAlignment="1" applyProtection="1">
      <alignment horizontal="center" vertical="top"/>
      <protection locked="0"/>
    </xf>
    <xf numFmtId="0" fontId="2" fillId="0" borderId="10" xfId="0" applyFont="1" applyBorder="1" applyAlignment="1">
      <alignment horizontal="left" vertical="top"/>
    </xf>
    <xf numFmtId="0" fontId="2" fillId="0" borderId="10" xfId="0" applyFont="1" applyBorder="1" applyAlignment="1" applyProtection="1">
      <alignment horizontal="left" vertical="top"/>
      <protection locked="0"/>
    </xf>
    <xf numFmtId="0" fontId="3" fillId="0" borderId="10" xfId="0" applyFont="1" applyBorder="1" applyAlignment="1" applyProtection="1">
      <alignment horizontal="center" vertical="top"/>
      <protection locked="0"/>
    </xf>
    <xf numFmtId="0" fontId="3" fillId="35" borderId="10" xfId="0" applyFont="1" applyFill="1" applyBorder="1" applyAlignment="1" applyProtection="1">
      <alignment horizontal="center" vertical="top" wrapText="1"/>
      <protection locked="0"/>
    </xf>
    <xf numFmtId="4" fontId="3" fillId="35" borderId="10" xfId="0" applyNumberFormat="1" applyFont="1" applyFill="1" applyBorder="1" applyAlignment="1" applyProtection="1">
      <alignment horizontal="center" vertical="top" wrapText="1"/>
      <protection locked="0"/>
    </xf>
    <xf numFmtId="0" fontId="3" fillId="0" borderId="10" xfId="0" applyFont="1" applyBorder="1" applyAlignment="1" applyProtection="1">
      <alignment horizontal="left" vertical="top"/>
      <protection locked="0"/>
    </xf>
    <xf numFmtId="0" fontId="2" fillId="0" borderId="10"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2" fontId="2" fillId="0" borderId="10" xfId="0" applyNumberFormat="1" applyFont="1" applyBorder="1" applyAlignment="1">
      <alignment horizontal="left" vertical="top" wrapText="1"/>
    </xf>
    <xf numFmtId="1" fontId="3" fillId="0" borderId="10" xfId="0" applyNumberFormat="1" applyFont="1" applyFill="1" applyBorder="1" applyAlignment="1" applyProtection="1">
      <alignment horizontal="center" vertical="top"/>
      <protection locked="0"/>
    </xf>
    <xf numFmtId="2" fontId="3" fillId="0" borderId="0" xfId="0" applyNumberFormat="1" applyFont="1" applyBorder="1" applyAlignment="1">
      <alignment horizontal="center" vertical="top" wrapText="1"/>
    </xf>
    <xf numFmtId="0" fontId="0" fillId="0" borderId="0" xfId="0" applyBorder="1" applyAlignment="1">
      <alignment/>
    </xf>
    <xf numFmtId="0" fontId="9" fillId="35" borderId="0" xfId="0" applyFont="1" applyFill="1" applyAlignment="1">
      <alignment/>
    </xf>
    <xf numFmtId="4" fontId="3" fillId="0" borderId="10" xfId="0" applyNumberFormat="1" applyFont="1" applyFill="1" applyBorder="1" applyAlignment="1">
      <alignment horizontal="center" vertical="top" wrapText="1"/>
    </xf>
    <xf numFmtId="0" fontId="2" fillId="0" borderId="10" xfId="53" applyFont="1" applyFill="1" applyBorder="1" applyAlignment="1" applyProtection="1">
      <alignment horizontal="left" vertical="top" wrapText="1"/>
      <protection/>
    </xf>
    <xf numFmtId="0" fontId="2" fillId="0" borderId="10" xfId="0" applyFont="1" applyFill="1" applyBorder="1" applyAlignment="1">
      <alignment horizontal="left" vertical="top"/>
    </xf>
    <xf numFmtId="0" fontId="2" fillId="0" borderId="10" xfId="0" applyFont="1" applyFill="1" applyBorder="1" applyAlignment="1">
      <alignment horizontal="left" vertical="top" wrapText="1" shrinkToFit="1"/>
    </xf>
    <xf numFmtId="0" fontId="26" fillId="0" borderId="10" xfId="53" applyFont="1" applyBorder="1" applyAlignment="1" applyProtection="1">
      <alignment vertical="top" wrapText="1"/>
      <protection locked="0"/>
    </xf>
    <xf numFmtId="0" fontId="25" fillId="0" borderId="10" xfId="0" applyFont="1" applyBorder="1" applyAlignment="1" applyProtection="1">
      <alignment vertical="top" wrapText="1"/>
      <protection locked="0"/>
    </xf>
    <xf numFmtId="0" fontId="22" fillId="0" borderId="10" xfId="0" applyFont="1" applyBorder="1" applyAlignment="1" applyProtection="1">
      <alignment vertical="top" wrapText="1"/>
      <protection locked="0"/>
    </xf>
    <xf numFmtId="0" fontId="21" fillId="35" borderId="10" xfId="53" applyFont="1" applyFill="1" applyBorder="1" applyAlignment="1" applyProtection="1">
      <alignment vertical="top" wrapText="1"/>
      <protection locked="0"/>
    </xf>
    <xf numFmtId="0" fontId="19" fillId="0" borderId="10" xfId="0" applyFont="1" applyBorder="1" applyAlignment="1" applyProtection="1">
      <alignment horizontal="left" vertical="top" wrapText="1"/>
      <protection locked="0"/>
    </xf>
    <xf numFmtId="0" fontId="33" fillId="35" borderId="10" xfId="53" applyFont="1" applyFill="1" applyBorder="1" applyAlignment="1" applyProtection="1">
      <alignment vertical="top" wrapText="1"/>
      <protection locked="0"/>
    </xf>
    <xf numFmtId="0" fontId="3" fillId="0" borderId="10" xfId="0" applyFont="1" applyBorder="1" applyAlignment="1" applyProtection="1">
      <alignment horizontal="center" vertical="center" wrapText="1"/>
      <protection locked="0"/>
    </xf>
    <xf numFmtId="0" fontId="22" fillId="0" borderId="10" xfId="0" applyFont="1" applyBorder="1" applyAlignment="1" applyProtection="1">
      <alignment horizontal="left" vertical="top" wrapText="1"/>
      <protection locked="0"/>
    </xf>
    <xf numFmtId="4" fontId="3" fillId="0" borderId="10" xfId="0" applyNumberFormat="1" applyFont="1" applyBorder="1" applyAlignment="1">
      <alignment horizontal="center" vertical="top" wrapText="1"/>
    </xf>
    <xf numFmtId="0" fontId="10" fillId="0" borderId="10" xfId="0" applyFont="1" applyBorder="1" applyAlignment="1" applyProtection="1">
      <alignment vertical="top"/>
      <protection locked="0"/>
    </xf>
    <xf numFmtId="0" fontId="2" fillId="0" borderId="0" xfId="0" applyFont="1" applyAlignment="1" applyProtection="1">
      <alignment horizontal="center" vertical="top" wrapText="1"/>
      <protection locked="0"/>
    </xf>
    <xf numFmtId="0" fontId="4" fillId="0" borderId="0" xfId="53" applyFont="1" applyAlignment="1" applyProtection="1">
      <alignment horizontal="center" vertical="top" wrapText="1"/>
      <protection locked="0"/>
    </xf>
    <xf numFmtId="0" fontId="4" fillId="0" borderId="12" xfId="53" applyFont="1" applyBorder="1" applyAlignment="1" applyProtection="1">
      <alignment horizontal="center" vertical="top" wrapText="1"/>
      <protection locked="0"/>
    </xf>
    <xf numFmtId="0" fontId="2" fillId="0" borderId="0" xfId="0" applyFont="1" applyAlignment="1" applyProtection="1">
      <alignment horizontal="left" vertical="top"/>
      <protection locked="0"/>
    </xf>
    <xf numFmtId="0" fontId="2" fillId="0" borderId="0" xfId="0" applyFont="1" applyAlignment="1" applyProtection="1">
      <alignment horizontal="left" vertical="top" wrapText="1"/>
      <protection locked="0"/>
    </xf>
    <xf numFmtId="0" fontId="4" fillId="0" borderId="10" xfId="53" applyFont="1" applyBorder="1" applyAlignment="1" applyProtection="1">
      <alignment horizontal="left" vertical="top" wrapText="1"/>
      <protection locked="0"/>
    </xf>
    <xf numFmtId="0" fontId="4" fillId="0" borderId="10" xfId="53" applyFont="1" applyBorder="1" applyAlignment="1" applyProtection="1">
      <alignment vertical="top" wrapText="1"/>
      <protection/>
    </xf>
    <xf numFmtId="0" fontId="2" fillId="0" borderId="0" xfId="0" applyFont="1" applyAlignment="1" applyProtection="1">
      <alignment wrapText="1"/>
      <protection locked="0"/>
    </xf>
    <xf numFmtId="0" fontId="4" fillId="0" borderId="10" xfId="53" applyFont="1" applyBorder="1" applyAlignment="1" applyProtection="1">
      <alignment wrapText="1"/>
      <protection locked="0"/>
    </xf>
    <xf numFmtId="0" fontId="2" fillId="0" borderId="10" xfId="0" applyFont="1" applyBorder="1" applyAlignment="1" applyProtection="1">
      <alignment horizontal="left" wrapText="1"/>
      <protection locked="0"/>
    </xf>
    <xf numFmtId="0" fontId="2" fillId="35" borderId="10" xfId="0" applyFont="1" applyFill="1" applyBorder="1" applyAlignment="1" applyProtection="1">
      <alignment horizontal="left" vertical="top" wrapText="1"/>
      <protection locked="0"/>
    </xf>
    <xf numFmtId="49" fontId="2" fillId="0" borderId="10" xfId="0" applyNumberFormat="1" applyFont="1" applyBorder="1" applyAlignment="1" applyProtection="1">
      <alignment horizontal="left" vertical="top" wrapText="1"/>
      <protection locked="0"/>
    </xf>
    <xf numFmtId="0" fontId="2" fillId="0" borderId="10" xfId="53" applyFont="1" applyBorder="1" applyAlignment="1" applyProtection="1">
      <alignment horizontal="left" vertical="top" wrapText="1"/>
      <protection locked="0"/>
    </xf>
    <xf numFmtId="1" fontId="2" fillId="35" borderId="10" xfId="0" applyNumberFormat="1" applyFont="1" applyFill="1" applyBorder="1" applyAlignment="1" applyProtection="1">
      <alignment horizontal="left" vertical="top" wrapText="1"/>
      <protection locked="0"/>
    </xf>
    <xf numFmtId="49" fontId="2" fillId="35" borderId="10" xfId="0" applyNumberFormat="1" applyFont="1" applyFill="1" applyBorder="1" applyAlignment="1" applyProtection="1">
      <alignment horizontal="left" vertical="top" wrapText="1"/>
      <protection locked="0"/>
    </xf>
    <xf numFmtId="2" fontId="2" fillId="0" borderId="10" xfId="0" applyNumberFormat="1"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2" fillId="0" borderId="10" xfId="0" applyNumberFormat="1" applyFont="1" applyBorder="1" applyAlignment="1" applyProtection="1">
      <alignment horizontal="left" vertical="top" wrapText="1"/>
      <protection locked="0"/>
    </xf>
    <xf numFmtId="0" fontId="2" fillId="35" borderId="10" xfId="0" applyNumberFormat="1" applyFont="1" applyFill="1" applyBorder="1" applyAlignment="1" applyProtection="1">
      <alignment horizontal="left" vertical="top" wrapText="1"/>
      <protection locked="0"/>
    </xf>
    <xf numFmtId="0" fontId="4" fillId="0" borderId="10" xfId="53" applyFont="1" applyBorder="1" applyAlignment="1" applyProtection="1">
      <alignment horizontal="left" vertical="top"/>
      <protection locked="0"/>
    </xf>
    <xf numFmtId="179" fontId="2" fillId="35" borderId="10" xfId="0" applyNumberFormat="1" applyFont="1" applyFill="1" applyBorder="1" applyAlignment="1" applyProtection="1">
      <alignment horizontal="left" vertical="top" wrapText="1"/>
      <protection locked="0"/>
    </xf>
    <xf numFmtId="0" fontId="2" fillId="35" borderId="10" xfId="0" applyFont="1" applyFill="1" applyBorder="1" applyAlignment="1">
      <alignment horizontal="left" vertical="top" wrapText="1"/>
    </xf>
    <xf numFmtId="0" fontId="4" fillId="0" borderId="10" xfId="53" applyFont="1" applyBorder="1" applyAlignment="1" applyProtection="1">
      <alignment horizontal="left" vertical="top" wrapText="1"/>
      <protection/>
    </xf>
    <xf numFmtId="49" fontId="2" fillId="0" borderId="10"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xf numFmtId="2" fontId="2" fillId="0" borderId="10" xfId="0" applyNumberFormat="1" applyFont="1" applyFill="1" applyBorder="1" applyAlignment="1" applyProtection="1">
      <alignment horizontal="left" vertical="top" wrapText="1"/>
      <protection locked="0"/>
    </xf>
    <xf numFmtId="0" fontId="2" fillId="0" borderId="10" xfId="0" applyNumberFormat="1" applyFont="1" applyBorder="1" applyAlignment="1" applyProtection="1">
      <alignment horizontal="left" vertical="top"/>
      <protection locked="0"/>
    </xf>
    <xf numFmtId="49" fontId="2" fillId="0" borderId="10" xfId="0" applyNumberFormat="1" applyFont="1" applyBorder="1" applyAlignment="1" applyProtection="1">
      <alignment horizontal="left" vertical="top"/>
      <protection locked="0"/>
    </xf>
    <xf numFmtId="16" fontId="2" fillId="0" borderId="10" xfId="0" applyNumberFormat="1" applyFont="1" applyBorder="1" applyAlignment="1" applyProtection="1">
      <alignment horizontal="left" vertical="top" wrapText="1"/>
      <protection locked="0"/>
    </xf>
    <xf numFmtId="17" fontId="2" fillId="0" borderId="10" xfId="0" applyNumberFormat="1" applyFont="1" applyBorder="1" applyAlignment="1" applyProtection="1">
      <alignment horizontal="left" vertical="top" wrapText="1"/>
      <protection locked="0"/>
    </xf>
    <xf numFmtId="2" fontId="2" fillId="0" borderId="10" xfId="0" applyNumberFormat="1" applyFont="1" applyBorder="1" applyAlignment="1" applyProtection="1">
      <alignment horizontal="left" vertical="top"/>
      <protection locked="0"/>
    </xf>
    <xf numFmtId="16" fontId="2" fillId="0" borderId="10" xfId="0" applyNumberFormat="1" applyFont="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top" wrapText="1"/>
    </xf>
    <xf numFmtId="0" fontId="4" fillId="0" borderId="10" xfId="53" applyFont="1" applyFill="1" applyBorder="1" applyAlignment="1" applyProtection="1">
      <alignment horizontal="left" vertical="top" wrapText="1"/>
      <protection/>
    </xf>
    <xf numFmtId="49" fontId="2" fillId="0" borderId="10" xfId="0" applyNumberFormat="1" applyFont="1" applyFill="1" applyBorder="1" applyAlignment="1">
      <alignment horizontal="left" vertical="top" wrapText="1"/>
    </xf>
    <xf numFmtId="0" fontId="2" fillId="0" borderId="10" xfId="0" applyFont="1" applyFill="1" applyBorder="1" applyAlignment="1">
      <alignment horizontal="center" vertical="top"/>
    </xf>
    <xf numFmtId="0" fontId="3" fillId="0" borderId="10" xfId="0" applyFont="1" applyFill="1" applyBorder="1" applyAlignment="1">
      <alignment horizontal="center" vertical="top"/>
    </xf>
    <xf numFmtId="0" fontId="22" fillId="35" borderId="10" xfId="0" applyFont="1" applyFill="1" applyBorder="1" applyAlignment="1" applyProtection="1">
      <alignment horizontal="left" vertical="top" wrapText="1"/>
      <protection locked="0"/>
    </xf>
    <xf numFmtId="0" fontId="4" fillId="0" borderId="10" xfId="0" applyFont="1" applyBorder="1" applyAlignment="1">
      <alignment horizontal="left" vertical="top" wrapText="1"/>
    </xf>
    <xf numFmtId="0" fontId="4" fillId="0" borderId="10" xfId="53" applyFont="1" applyFill="1" applyBorder="1" applyAlignment="1" applyProtection="1">
      <alignment horizontal="left" vertical="top" wrapText="1"/>
      <protection locked="0"/>
    </xf>
    <xf numFmtId="0" fontId="4" fillId="0" borderId="10" xfId="53" applyFont="1" applyFill="1" applyBorder="1" applyAlignment="1" applyProtection="1">
      <alignment horizontal="left" vertical="top"/>
      <protection/>
    </xf>
    <xf numFmtId="49" fontId="2" fillId="0" borderId="10" xfId="0" applyNumberFormat="1" applyFont="1" applyFill="1" applyBorder="1" applyAlignment="1">
      <alignment horizontal="center" vertical="top"/>
    </xf>
    <xf numFmtId="0" fontId="2" fillId="0" borderId="10" xfId="0" applyFont="1" applyBorder="1" applyAlignment="1" applyProtection="1">
      <alignment horizontal="left" vertical="top" wrapText="1" readingOrder="1"/>
      <protection locked="0"/>
    </xf>
    <xf numFmtId="49" fontId="4" fillId="0" borderId="10" xfId="53" applyNumberFormat="1" applyFont="1" applyFill="1" applyBorder="1" applyAlignment="1" applyProtection="1">
      <alignment horizontal="left" vertical="top" wrapText="1"/>
      <protection/>
    </xf>
    <xf numFmtId="0" fontId="3" fillId="0" borderId="10" xfId="0" applyNumberFormat="1" applyFont="1" applyFill="1" applyBorder="1" applyAlignment="1">
      <alignment horizontal="center" vertical="top" wrapText="1"/>
    </xf>
    <xf numFmtId="4" fontId="3" fillId="35" borderId="10" xfId="0" applyNumberFormat="1" applyFont="1" applyFill="1" applyBorder="1" applyAlignment="1" applyProtection="1">
      <alignment horizontal="center" vertical="center" wrapText="1"/>
      <protection locked="0"/>
    </xf>
    <xf numFmtId="0" fontId="4" fillId="0" borderId="11" xfId="53" applyFont="1" applyBorder="1" applyAlignment="1" applyProtection="1">
      <alignment horizontal="center" vertical="top" wrapText="1"/>
      <protection locked="0"/>
    </xf>
    <xf numFmtId="0" fontId="22" fillId="0" borderId="0" xfId="0" applyFont="1" applyAlignment="1" applyProtection="1">
      <alignment horizontal="left" wrapText="1"/>
      <protection locked="0"/>
    </xf>
    <xf numFmtId="178" fontId="2" fillId="0" borderId="10" xfId="0" applyNumberFormat="1" applyFont="1" applyBorder="1" applyAlignment="1" applyProtection="1">
      <alignment horizontal="left" vertical="top" wrapText="1"/>
      <protection locked="0"/>
    </xf>
    <xf numFmtId="0" fontId="4" fillId="0" borderId="10" xfId="53" applyFont="1" applyBorder="1" applyAlignment="1" applyProtection="1">
      <alignment horizontal="center" vertical="top" wrapText="1"/>
      <protection/>
    </xf>
    <xf numFmtId="0" fontId="2" fillId="0" borderId="10"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0" fontId="4" fillId="0" borderId="10" xfId="53" applyFont="1" applyFill="1" applyBorder="1" applyAlignment="1" applyProtection="1">
      <alignment horizontal="center" vertical="top" wrapText="1"/>
      <protection locked="0"/>
    </xf>
    <xf numFmtId="0" fontId="4" fillId="35" borderId="10" xfId="53" applyFont="1" applyFill="1" applyBorder="1" applyAlignment="1" applyProtection="1">
      <alignment vertical="top" wrapText="1"/>
      <protection locked="0"/>
    </xf>
    <xf numFmtId="2" fontId="4" fillId="0" borderId="10" xfId="53" applyNumberFormat="1" applyFont="1" applyBorder="1" applyAlignment="1" applyProtection="1">
      <alignment vertical="top" wrapText="1"/>
      <protection/>
    </xf>
    <xf numFmtId="0" fontId="4" fillId="35" borderId="10" xfId="53" applyFont="1" applyFill="1" applyBorder="1" applyAlignment="1" applyProtection="1">
      <alignment vertical="top" wrapText="1"/>
      <protection/>
    </xf>
    <xf numFmtId="0" fontId="4" fillId="35" borderId="10" xfId="53" applyFont="1" applyFill="1" applyBorder="1" applyAlignment="1" applyProtection="1">
      <alignment horizontal="center" vertical="top" wrapText="1"/>
      <protection/>
    </xf>
    <xf numFmtId="178" fontId="4" fillId="0" borderId="10" xfId="53" applyNumberFormat="1" applyFont="1" applyBorder="1" applyAlignment="1" applyProtection="1">
      <alignment horizontal="center" vertical="top" wrapText="1"/>
      <protection/>
    </xf>
    <xf numFmtId="49" fontId="3" fillId="0" borderId="10" xfId="0" applyNumberFormat="1" applyFont="1" applyBorder="1" applyAlignment="1">
      <alignment horizontal="center" vertical="top" wrapText="1"/>
    </xf>
    <xf numFmtId="0" fontId="3" fillId="35" borderId="10" xfId="0" applyFont="1" applyFill="1" applyBorder="1" applyAlignment="1">
      <alignment horizontal="center" vertical="top" wrapText="1"/>
    </xf>
    <xf numFmtId="0" fontId="4" fillId="0" borderId="10" xfId="53" applyFont="1" applyFill="1" applyBorder="1" applyAlignment="1" applyProtection="1">
      <alignment vertical="top" wrapText="1"/>
      <protection locked="0"/>
    </xf>
    <xf numFmtId="178" fontId="2" fillId="0" borderId="10" xfId="0" applyNumberFormat="1" applyFont="1" applyBorder="1" applyAlignment="1" applyProtection="1">
      <alignment vertical="top" wrapText="1"/>
      <protection locked="0"/>
    </xf>
    <xf numFmtId="0" fontId="2" fillId="35" borderId="10" xfId="0" applyNumberFormat="1" applyFont="1" applyFill="1" applyBorder="1" applyAlignment="1">
      <alignment horizontal="center" vertical="top" wrapText="1"/>
    </xf>
    <xf numFmtId="0" fontId="22" fillId="0" borderId="10" xfId="0" applyFont="1" applyBorder="1" applyAlignment="1">
      <alignment horizontal="center" vertical="top" wrapText="1"/>
    </xf>
    <xf numFmtId="1" fontId="3" fillId="0" borderId="11" xfId="0" applyNumberFormat="1" applyFont="1" applyFill="1" applyBorder="1" applyAlignment="1" applyProtection="1">
      <alignment horizontal="center" vertical="top"/>
      <protection locked="0"/>
    </xf>
    <xf numFmtId="0" fontId="3" fillId="35" borderId="10" xfId="0" applyFont="1" applyFill="1" applyBorder="1" applyAlignment="1" applyProtection="1">
      <alignment horizontal="center" vertical="top"/>
      <protection locked="0"/>
    </xf>
    <xf numFmtId="49" fontId="3" fillId="35" borderId="15" xfId="0" applyNumberFormat="1" applyFont="1" applyFill="1" applyBorder="1" applyAlignment="1" applyProtection="1">
      <alignment horizontal="center" vertical="top"/>
      <protection locked="0"/>
    </xf>
    <xf numFmtId="0" fontId="3" fillId="35" borderId="15" xfId="0" applyNumberFormat="1" applyFont="1" applyFill="1" applyBorder="1" applyAlignment="1" applyProtection="1">
      <alignment horizontal="center" vertical="top"/>
      <protection locked="0"/>
    </xf>
    <xf numFmtId="0" fontId="3" fillId="0" borderId="11"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left" vertical="top" wrapText="1"/>
      <protection locked="0"/>
    </xf>
    <xf numFmtId="49" fontId="10" fillId="35" borderId="15" xfId="0" applyNumberFormat="1" applyFont="1" applyFill="1" applyBorder="1" applyAlignment="1" applyProtection="1">
      <alignment horizontal="left" vertical="top" wrapText="1"/>
      <protection locked="0"/>
    </xf>
    <xf numFmtId="49" fontId="4" fillId="0" borderId="10" xfId="53" applyNumberFormat="1" applyFont="1" applyBorder="1" applyAlignment="1" applyProtection="1">
      <alignment horizontal="left" vertical="top" wrapText="1"/>
      <protection locked="0"/>
    </xf>
    <xf numFmtId="0" fontId="4" fillId="35" borderId="10" xfId="53" applyFont="1" applyFill="1" applyBorder="1" applyAlignment="1" applyProtection="1">
      <alignment horizontal="left" vertical="top" wrapText="1"/>
      <protection locked="0"/>
    </xf>
    <xf numFmtId="0" fontId="2" fillId="0" borderId="16" xfId="0" applyFont="1" applyBorder="1" applyAlignment="1" applyProtection="1">
      <alignment horizontal="left" vertical="top"/>
      <protection locked="0"/>
    </xf>
    <xf numFmtId="0" fontId="2" fillId="0" borderId="0" xfId="0" applyFont="1" applyAlignment="1" applyProtection="1">
      <alignment horizontal="center" vertical="top"/>
      <protection locked="0"/>
    </xf>
    <xf numFmtId="49" fontId="2" fillId="35" borderId="15" xfId="0" applyNumberFormat="1" applyFont="1" applyFill="1" applyBorder="1" applyAlignment="1" applyProtection="1">
      <alignment horizontal="left" vertical="top" wrapText="1"/>
      <protection locked="0"/>
    </xf>
    <xf numFmtId="49" fontId="2" fillId="35" borderId="15" xfId="0" applyNumberFormat="1" applyFont="1" applyFill="1" applyBorder="1" applyAlignment="1" applyProtection="1">
      <alignment horizontal="center" vertical="top" wrapText="1"/>
      <protection locked="0"/>
    </xf>
    <xf numFmtId="0" fontId="2" fillId="35" borderId="15" xfId="0" applyNumberFormat="1" applyFont="1" applyFill="1" applyBorder="1" applyAlignment="1" applyProtection="1">
      <alignment horizontal="left" vertical="top" wrapText="1"/>
      <protection locked="0"/>
    </xf>
    <xf numFmtId="0" fontId="2" fillId="35" borderId="15" xfId="0" applyNumberFormat="1" applyFont="1" applyFill="1" applyBorder="1" applyAlignment="1" applyProtection="1">
      <alignment horizontal="center" vertical="top" wrapText="1"/>
      <protection locked="0"/>
    </xf>
    <xf numFmtId="0" fontId="20" fillId="0" borderId="10" xfId="53" applyFont="1" applyBorder="1" applyAlignment="1" applyProtection="1">
      <alignment vertical="top" wrapText="1"/>
      <protection locked="0"/>
    </xf>
    <xf numFmtId="0" fontId="2" fillId="0" borderId="10" xfId="0" applyFont="1" applyFill="1" applyBorder="1" applyAlignment="1" applyProtection="1">
      <alignment vertical="center" wrapText="1"/>
      <protection locked="0"/>
    </xf>
    <xf numFmtId="0" fontId="20" fillId="0" borderId="10" xfId="53" applyFont="1" applyBorder="1" applyAlignment="1" applyProtection="1">
      <alignment vertical="center" wrapText="1"/>
      <protection locked="0"/>
    </xf>
    <xf numFmtId="0" fontId="17" fillId="0" borderId="0" xfId="0" applyFont="1" applyAlignment="1" applyProtection="1">
      <alignment wrapText="1"/>
      <protection locked="0"/>
    </xf>
    <xf numFmtId="0" fontId="24" fillId="0" borderId="10" xfId="0" applyFont="1" applyFill="1" applyBorder="1" applyAlignment="1" applyProtection="1">
      <alignment vertical="top" wrapText="1"/>
      <protection locked="0"/>
    </xf>
    <xf numFmtId="0" fontId="2" fillId="0" borderId="17" xfId="0" applyFont="1" applyFill="1" applyBorder="1" applyAlignment="1" applyProtection="1">
      <alignment vertical="top" wrapText="1"/>
      <protection locked="0"/>
    </xf>
    <xf numFmtId="0" fontId="2" fillId="0" borderId="17" xfId="0" applyFont="1" applyFill="1" applyBorder="1" applyAlignment="1" applyProtection="1">
      <alignment horizontal="center" vertical="top" wrapText="1"/>
      <protection locked="0"/>
    </xf>
    <xf numFmtId="17" fontId="2" fillId="0" borderId="17"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vertical="top" wrapText="1"/>
      <protection locked="0"/>
    </xf>
    <xf numFmtId="0" fontId="4" fillId="0" borderId="10" xfId="53" applyFont="1" applyFill="1" applyBorder="1" applyAlignment="1" applyProtection="1">
      <alignment vertical="top" wrapText="1"/>
      <protection locked="0"/>
    </xf>
    <xf numFmtId="17"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right" vertical="center" wrapText="1"/>
      <protection locked="0"/>
    </xf>
    <xf numFmtId="0" fontId="20" fillId="0" borderId="10" xfId="53" applyFont="1" applyFill="1" applyBorder="1" applyAlignment="1" applyProtection="1">
      <alignment vertical="center"/>
      <protection locked="0"/>
    </xf>
    <xf numFmtId="17" fontId="2" fillId="0" borderId="10" xfId="0" applyNumberFormat="1" applyFont="1" applyFill="1" applyBorder="1" applyAlignment="1" applyProtection="1">
      <alignment vertical="center" wrapText="1"/>
      <protection locked="0"/>
    </xf>
    <xf numFmtId="0" fontId="30" fillId="0" borderId="10" xfId="0" applyFont="1" applyFill="1" applyBorder="1" applyAlignment="1" applyProtection="1">
      <alignment vertical="top" wrapText="1"/>
      <protection locked="0"/>
    </xf>
    <xf numFmtId="0" fontId="31" fillId="0" borderId="10" xfId="53" applyFont="1" applyFill="1" applyBorder="1" applyAlignment="1" applyProtection="1">
      <alignment vertical="top" wrapText="1"/>
      <protection locked="0"/>
    </xf>
    <xf numFmtId="0" fontId="30" fillId="0" borderId="10" xfId="0" applyFont="1" applyFill="1" applyBorder="1" applyAlignment="1" applyProtection="1">
      <alignment horizontal="right" vertical="top" wrapText="1"/>
      <protection locked="0"/>
    </xf>
    <xf numFmtId="0" fontId="30" fillId="0" borderId="10" xfId="0" applyFont="1" applyFill="1" applyBorder="1" applyAlignment="1" applyProtection="1">
      <alignment horizontal="center" vertical="top" wrapText="1"/>
      <protection locked="0"/>
    </xf>
    <xf numFmtId="0" fontId="20" fillId="0" borderId="17" xfId="53" applyFont="1" applyFill="1" applyBorder="1" applyAlignment="1" applyProtection="1">
      <alignment horizontal="center" vertical="top"/>
      <protection locked="0"/>
    </xf>
    <xf numFmtId="0" fontId="20" fillId="0" borderId="10" xfId="53" applyFont="1" applyFill="1" applyBorder="1" applyAlignment="1" applyProtection="1">
      <alignment horizontal="center" vertical="top" wrapText="1"/>
      <protection/>
    </xf>
    <xf numFmtId="0" fontId="32" fillId="0" borderId="10" xfId="0" applyFont="1" applyFill="1" applyBorder="1" applyAlignment="1" applyProtection="1">
      <alignment horizontal="center" vertical="top" wrapText="1"/>
      <protection locked="0"/>
    </xf>
    <xf numFmtId="2" fontId="3" fillId="0" borderId="17" xfId="0" applyNumberFormat="1" applyFont="1" applyFill="1" applyBorder="1" applyAlignment="1" applyProtection="1">
      <alignment horizontal="center" vertical="top" wrapText="1"/>
      <protection locked="0"/>
    </xf>
    <xf numFmtId="0" fontId="29" fillId="0" borderId="0" xfId="0" applyFont="1" applyFill="1" applyAlignment="1" applyProtection="1">
      <alignment vertical="top" wrapText="1"/>
      <protection locked="0"/>
    </xf>
    <xf numFmtId="0" fontId="4" fillId="35" borderId="10" xfId="53" applyFont="1" applyFill="1" applyBorder="1" applyAlignment="1" applyProtection="1">
      <alignment horizontal="center" vertical="top" wrapText="1"/>
      <protection locked="0"/>
    </xf>
    <xf numFmtId="0" fontId="4" fillId="35" borderId="10" xfId="53" applyFont="1" applyFill="1" applyBorder="1" applyAlignment="1" applyProtection="1">
      <alignment horizontal="center" vertical="center" wrapText="1"/>
      <protection locked="0"/>
    </xf>
    <xf numFmtId="0" fontId="2" fillId="36" borderId="10" xfId="0" applyFont="1" applyFill="1" applyBorder="1" applyAlignment="1" applyProtection="1">
      <alignment horizontal="center" vertical="top" wrapText="1"/>
      <protection locked="0"/>
    </xf>
    <xf numFmtId="0" fontId="2" fillId="36" borderId="10" xfId="0" applyFont="1" applyFill="1" applyBorder="1" applyAlignment="1" applyProtection="1">
      <alignment vertical="top" wrapText="1"/>
      <protection locked="0"/>
    </xf>
    <xf numFmtId="49" fontId="2" fillId="36" borderId="10" xfId="0" applyNumberFormat="1" applyFont="1" applyFill="1" applyBorder="1" applyAlignment="1" applyProtection="1">
      <alignment horizontal="center" vertical="top" wrapText="1"/>
      <protection locked="0"/>
    </xf>
    <xf numFmtId="179" fontId="2" fillId="36" borderId="10" xfId="0" applyNumberFormat="1" applyFont="1" applyFill="1" applyBorder="1" applyAlignment="1" applyProtection="1">
      <alignment horizontal="center" vertical="top" wrapText="1"/>
      <protection locked="0"/>
    </xf>
    <xf numFmtId="49" fontId="2" fillId="0" borderId="10" xfId="0" applyNumberFormat="1" applyFont="1" applyFill="1" applyBorder="1" applyAlignment="1" applyProtection="1">
      <alignment horizontal="center" vertical="center" wrapText="1"/>
      <protection locked="0"/>
    </xf>
    <xf numFmtId="0" fontId="2" fillId="36" borderId="10" xfId="0" applyFont="1" applyFill="1" applyBorder="1" applyAlignment="1" applyProtection="1">
      <alignment horizontal="left" vertical="top" wrapText="1"/>
      <protection locked="0"/>
    </xf>
    <xf numFmtId="179" fontId="2" fillId="0" borderId="10" xfId="0" applyNumberFormat="1" applyFont="1" applyFill="1" applyBorder="1" applyAlignment="1" applyProtection="1">
      <alignment horizontal="left" vertical="top" wrapText="1"/>
      <protection locked="0"/>
    </xf>
    <xf numFmtId="180" fontId="3" fillId="0" borderId="10" xfId="0" applyNumberFormat="1" applyFont="1" applyBorder="1" applyAlignment="1" applyProtection="1">
      <alignment horizontal="center" vertical="top" wrapText="1"/>
      <protection locked="0"/>
    </xf>
    <xf numFmtId="180" fontId="3" fillId="0" borderId="10" xfId="0" applyNumberFormat="1" applyFont="1" applyFill="1" applyBorder="1" applyAlignment="1" applyProtection="1">
      <alignment horizontal="center" vertical="top" wrapText="1"/>
      <protection locked="0"/>
    </xf>
    <xf numFmtId="187" fontId="6" fillId="35" borderId="15" xfId="0" applyNumberFormat="1" applyFont="1" applyFill="1" applyBorder="1" applyAlignment="1" applyProtection="1">
      <alignment horizontal="center" vertical="top" wrapText="1"/>
      <protection locked="0"/>
    </xf>
    <xf numFmtId="180" fontId="3" fillId="35" borderId="10" xfId="0" applyNumberFormat="1" applyFont="1" applyFill="1" applyBorder="1" applyAlignment="1" applyProtection="1">
      <alignment horizontal="center" vertical="top" wrapText="1"/>
      <protection locked="0"/>
    </xf>
    <xf numFmtId="49" fontId="4" fillId="35" borderId="15" xfId="0" applyNumberFormat="1" applyFont="1" applyFill="1" applyBorder="1" applyAlignment="1" applyProtection="1">
      <alignment horizontal="left" vertical="top" wrapText="1"/>
      <protection locked="0"/>
    </xf>
    <xf numFmtId="186" fontId="2" fillId="35" borderId="15" xfId="0" applyNumberFormat="1" applyFont="1" applyFill="1" applyBorder="1" applyAlignment="1" applyProtection="1">
      <alignment horizontal="left" vertical="top" wrapText="1"/>
      <protection locked="0"/>
    </xf>
    <xf numFmtId="2" fontId="3" fillId="35" borderId="15" xfId="0" applyNumberFormat="1" applyFont="1" applyFill="1" applyBorder="1" applyAlignment="1" applyProtection="1">
      <alignment horizontal="center" vertical="top" wrapText="1"/>
      <protection locked="0"/>
    </xf>
    <xf numFmtId="0" fontId="6" fillId="0" borderId="0" xfId="0" applyFont="1" applyAlignment="1">
      <alignment horizontal="center"/>
    </xf>
    <xf numFmtId="4" fontId="10" fillId="0" borderId="10" xfId="0" applyNumberFormat="1" applyFont="1" applyFill="1" applyBorder="1" applyAlignment="1" applyProtection="1">
      <alignment horizontal="center" vertical="center"/>
      <protection locked="0"/>
    </xf>
    <xf numFmtId="4" fontId="2" fillId="0" borderId="10" xfId="0" applyNumberFormat="1" applyFont="1" applyFill="1" applyBorder="1" applyAlignment="1" applyProtection="1">
      <alignment horizontal="center" vertical="center" wrapText="1"/>
      <protection locked="0"/>
    </xf>
    <xf numFmtId="4" fontId="2" fillId="0" borderId="15"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top"/>
      <protection locked="0"/>
    </xf>
    <xf numFmtId="0" fontId="2"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protection locked="0"/>
    </xf>
    <xf numFmtId="0" fontId="10" fillId="0" borderId="10" xfId="0" applyNumberFormat="1" applyFont="1" applyFill="1" applyBorder="1" applyAlignment="1" applyProtection="1">
      <alignment horizontal="center"/>
      <protection locked="0"/>
    </xf>
    <xf numFmtId="0" fontId="19" fillId="0" borderId="10" xfId="0" applyFont="1" applyBorder="1" applyAlignment="1" applyProtection="1">
      <alignment horizontal="left" vertical="top" wrapText="1"/>
      <protection locked="0"/>
    </xf>
    <xf numFmtId="0" fontId="19" fillId="0" borderId="10" xfId="0" applyFont="1" applyBorder="1" applyAlignment="1" applyProtection="1">
      <alignment horizontal="left" vertical="center" wrapText="1"/>
      <protection locked="0"/>
    </xf>
    <xf numFmtId="0" fontId="10" fillId="0" borderId="10" xfId="0" applyFont="1" applyBorder="1" applyAlignment="1" applyProtection="1">
      <alignment vertical="top"/>
      <protection locked="0"/>
    </xf>
    <xf numFmtId="0" fontId="6" fillId="37" borderId="10"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1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vertical="top" wrapText="1"/>
      <protection locked="0"/>
    </xf>
    <xf numFmtId="0" fontId="10" fillId="0" borderId="0" xfId="0" applyFont="1" applyFill="1" applyAlignment="1">
      <alignment/>
    </xf>
    <xf numFmtId="0" fontId="10" fillId="0" borderId="0" xfId="0" applyFont="1" applyFill="1" applyAlignment="1">
      <alignment vertical="center"/>
    </xf>
    <xf numFmtId="4" fontId="2" fillId="0" borderId="10" xfId="0" applyNumberFormat="1"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0" fontId="10" fillId="38" borderId="10" xfId="0" applyFont="1" applyFill="1" applyBorder="1" applyAlignment="1">
      <alignment horizontal="center" vertical="center" wrapText="1"/>
    </xf>
    <xf numFmtId="0" fontId="10" fillId="38" borderId="10" xfId="0" applyFont="1" applyFill="1" applyBorder="1" applyAlignment="1">
      <alignment horizontal="center" vertical="center"/>
    </xf>
    <xf numFmtId="1" fontId="10" fillId="38" borderId="10" xfId="0" applyNumberFormat="1" applyFont="1" applyFill="1" applyBorder="1" applyAlignment="1">
      <alignment horizontal="center" vertical="center"/>
    </xf>
    <xf numFmtId="4" fontId="10" fillId="38" borderId="10" xfId="0" applyNumberFormat="1" applyFont="1" applyFill="1" applyBorder="1" applyAlignment="1">
      <alignment horizontal="center" vertical="center"/>
    </xf>
    <xf numFmtId="0" fontId="6" fillId="4" borderId="10" xfId="0" applyFont="1" applyFill="1" applyBorder="1" applyAlignment="1">
      <alignment horizontal="center" vertical="center" wrapText="1"/>
    </xf>
    <xf numFmtId="4" fontId="10" fillId="4" borderId="10" xfId="0" applyNumberFormat="1" applyFont="1" applyFill="1" applyBorder="1" applyAlignment="1">
      <alignment horizontal="center" vertical="center"/>
    </xf>
    <xf numFmtId="4" fontId="10" fillId="4" borderId="10" xfId="0" applyNumberFormat="1" applyFont="1" applyFill="1" applyBorder="1" applyAlignment="1">
      <alignment horizontal="center" vertical="center"/>
    </xf>
    <xf numFmtId="0" fontId="12" fillId="37" borderId="11" xfId="0" applyFont="1" applyFill="1" applyBorder="1" applyAlignment="1">
      <alignment horizontal="center" vertical="center" wrapText="1"/>
    </xf>
    <xf numFmtId="0" fontId="7" fillId="33" borderId="14" xfId="0" applyFont="1" applyFill="1" applyBorder="1" applyAlignment="1">
      <alignment horizontal="center" wrapText="1"/>
    </xf>
    <xf numFmtId="0" fontId="7" fillId="33" borderId="16" xfId="0" applyFont="1" applyFill="1" applyBorder="1" applyAlignment="1">
      <alignment horizontal="center" wrapText="1"/>
    </xf>
    <xf numFmtId="0" fontId="7" fillId="33" borderId="13" xfId="0" applyFont="1" applyFill="1" applyBorder="1" applyAlignment="1">
      <alignment horizontal="center" wrapText="1"/>
    </xf>
    <xf numFmtId="0" fontId="2" fillId="33" borderId="0" xfId="0" applyFont="1" applyFill="1" applyAlignment="1">
      <alignment horizontal="left" wrapText="1"/>
    </xf>
    <xf numFmtId="0" fontId="7" fillId="33" borderId="10" xfId="0" applyFont="1" applyFill="1" applyBorder="1" applyAlignment="1">
      <alignment horizontal="center" wrapText="1"/>
    </xf>
    <xf numFmtId="0" fontId="2" fillId="33" borderId="0" xfId="0" applyFont="1" applyFill="1" applyAlignment="1">
      <alignment horizontal="left"/>
    </xf>
    <xf numFmtId="0" fontId="2" fillId="33" borderId="0" xfId="0" applyFont="1" applyFill="1" applyAlignment="1">
      <alignment horizontal="left" wrapText="1"/>
    </xf>
    <xf numFmtId="0" fontId="10" fillId="33" borderId="0" xfId="0" applyFont="1" applyFill="1" applyAlignment="1">
      <alignment horizontal="left" wrapText="1"/>
    </xf>
    <xf numFmtId="0" fontId="7" fillId="33" borderId="10" xfId="0" applyFont="1" applyFill="1" applyBorder="1" applyAlignment="1">
      <alignment horizontal="center" wrapText="1"/>
    </xf>
    <xf numFmtId="0" fontId="0" fillId="0" borderId="0" xfId="0" applyAlignment="1">
      <alignment/>
    </xf>
    <xf numFmtId="0" fontId="2" fillId="33" borderId="0" xfId="0" applyFont="1" applyFill="1" applyBorder="1" applyAlignment="1">
      <alignment horizontal="left" wrapText="1"/>
    </xf>
    <xf numFmtId="0" fontId="2" fillId="33" borderId="0" xfId="0" applyFont="1" applyFill="1" applyBorder="1" applyAlignment="1">
      <alignment horizontal="left" wrapText="1"/>
    </xf>
    <xf numFmtId="0" fontId="17" fillId="0" borderId="0" xfId="0" applyFont="1" applyAlignment="1">
      <alignment wrapText="1"/>
    </xf>
    <xf numFmtId="0" fontId="5" fillId="33" borderId="1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0" fillId="0" borderId="0" xfId="0" applyAlignment="1">
      <alignment wrapText="1"/>
    </xf>
    <xf numFmtId="0" fontId="8" fillId="33" borderId="14" xfId="0" applyFont="1" applyFill="1" applyBorder="1" applyAlignment="1">
      <alignment horizontal="center" wrapText="1"/>
    </xf>
    <xf numFmtId="0" fontId="0" fillId="0" borderId="16" xfId="0" applyBorder="1" applyAlignment="1">
      <alignment horizontal="center" wrapText="1"/>
    </xf>
    <xf numFmtId="0" fontId="0" fillId="0" borderId="13" xfId="0" applyBorder="1" applyAlignment="1">
      <alignment horizontal="center" wrapText="1"/>
    </xf>
    <xf numFmtId="0" fontId="17" fillId="0" borderId="0" xfId="0" applyFont="1" applyAlignment="1">
      <alignment wrapText="1"/>
    </xf>
    <xf numFmtId="0" fontId="2" fillId="33" borderId="0" xfId="0" applyFont="1" applyFill="1" applyAlignment="1">
      <alignment/>
    </xf>
    <xf numFmtId="0" fontId="7" fillId="33" borderId="14" xfId="0" applyFont="1" applyFill="1" applyBorder="1" applyAlignment="1">
      <alignment horizontal="center" wrapText="1"/>
    </xf>
    <xf numFmtId="0" fontId="2" fillId="33" borderId="0" xfId="0" applyFont="1" applyFill="1" applyAlignment="1">
      <alignment horizontal="left" vertical="top" wrapText="1"/>
    </xf>
    <xf numFmtId="0" fontId="17" fillId="0" borderId="0" xfId="0" applyFont="1" applyAlignment="1">
      <alignment/>
    </xf>
    <xf numFmtId="0" fontId="2" fillId="33" borderId="0" xfId="0" applyFont="1" applyFill="1" applyAlignment="1">
      <alignment wrapText="1"/>
    </xf>
    <xf numFmtId="0" fontId="2" fillId="33" borderId="0" xfId="0" applyFont="1" applyFill="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10" fillId="33" borderId="0" xfId="0" applyFont="1" applyFill="1" applyAlignment="1">
      <alignment wrapText="1"/>
    </xf>
    <xf numFmtId="0" fontId="7" fillId="33" borderId="14" xfId="0" applyFont="1" applyFill="1" applyBorder="1" applyAlignment="1">
      <alignment horizontal="center" wrapText="1"/>
    </xf>
    <xf numFmtId="0" fontId="7" fillId="33" borderId="16" xfId="0" applyFont="1" applyFill="1" applyBorder="1" applyAlignment="1">
      <alignment horizontal="center" wrapText="1"/>
    </xf>
    <xf numFmtId="0" fontId="7" fillId="33" borderId="13" xfId="0" applyFont="1" applyFill="1" applyBorder="1" applyAlignment="1">
      <alignment horizontal="center" wrapText="1"/>
    </xf>
    <xf numFmtId="0" fontId="6" fillId="0" borderId="0" xfId="0" applyFont="1" applyAlignment="1">
      <alignment horizontal="left" wrapText="1"/>
    </xf>
    <xf numFmtId="0" fontId="10" fillId="0" borderId="0" xfId="0" applyFont="1" applyAlignment="1">
      <alignment horizontal="left" wrapText="1"/>
    </xf>
    <xf numFmtId="0" fontId="5" fillId="33" borderId="10" xfId="0" applyFont="1" applyFill="1" applyBorder="1" applyAlignment="1">
      <alignment horizontal="center" wrapText="1"/>
    </xf>
    <xf numFmtId="0" fontId="5" fillId="33" borderId="14" xfId="0" applyFont="1" applyFill="1" applyBorder="1" applyAlignment="1">
      <alignment horizontal="center" wrapText="1"/>
    </xf>
    <xf numFmtId="0" fontId="5" fillId="33" borderId="16" xfId="0" applyFont="1" applyFill="1" applyBorder="1" applyAlignment="1">
      <alignment horizontal="center" wrapText="1"/>
    </xf>
    <xf numFmtId="0" fontId="5" fillId="33" borderId="13" xfId="0" applyFont="1" applyFill="1" applyBorder="1" applyAlignment="1">
      <alignment horizontal="center" wrapText="1"/>
    </xf>
    <xf numFmtId="0" fontId="10" fillId="33" borderId="0" xfId="0" applyFont="1" applyFill="1" applyBorder="1" applyAlignment="1">
      <alignment horizontal="left" wrapText="1"/>
    </xf>
    <xf numFmtId="0" fontId="6" fillId="33" borderId="10" xfId="0" applyFont="1" applyFill="1" applyBorder="1" applyAlignment="1">
      <alignment horizontal="center" wrapText="1"/>
    </xf>
    <xf numFmtId="0" fontId="6" fillId="33" borderId="1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342</xdr:row>
      <xdr:rowOff>0</xdr:rowOff>
    </xdr:from>
    <xdr:to>
      <xdr:col>3</xdr:col>
      <xdr:colOff>28575</xdr:colOff>
      <xdr:row>342</xdr:row>
      <xdr:rowOff>38100</xdr:rowOff>
    </xdr:to>
    <xdr:pic>
      <xdr:nvPicPr>
        <xdr:cNvPr id="1" name="Picture 1" descr="http://search.proquest.com/assets/r20171.2.0.615.901/core/spacer.gif"/>
        <xdr:cNvPicPr preferRelativeResize="1">
          <a:picLocks noChangeAspect="1"/>
        </xdr:cNvPicPr>
      </xdr:nvPicPr>
      <xdr:blipFill>
        <a:blip r:embed="rId1"/>
        <a:stretch>
          <a:fillRect/>
        </a:stretch>
      </xdr:blipFill>
      <xdr:spPr>
        <a:xfrm>
          <a:off x="4772025" y="360864150"/>
          <a:ext cx="28575" cy="38100"/>
        </a:xfrm>
        <a:prstGeom prst="rect">
          <a:avLst/>
        </a:prstGeom>
        <a:noFill/>
        <a:ln w="9525" cmpd="sng">
          <a:noFill/>
        </a:ln>
      </xdr:spPr>
    </xdr:pic>
    <xdr:clientData/>
  </xdr:twoCellAnchor>
  <xdr:twoCellAnchor editAs="oneCell">
    <xdr:from>
      <xdr:col>3</xdr:col>
      <xdr:colOff>28575</xdr:colOff>
      <xdr:row>342</xdr:row>
      <xdr:rowOff>0</xdr:rowOff>
    </xdr:from>
    <xdr:to>
      <xdr:col>3</xdr:col>
      <xdr:colOff>57150</xdr:colOff>
      <xdr:row>342</xdr:row>
      <xdr:rowOff>38100</xdr:rowOff>
    </xdr:to>
    <xdr:pic>
      <xdr:nvPicPr>
        <xdr:cNvPr id="2" name="Picture 2" descr="http://search.proquest.com/assets/r20171.2.0.615.901/core/spacer.gif"/>
        <xdr:cNvPicPr preferRelativeResize="1">
          <a:picLocks noChangeAspect="1"/>
        </xdr:cNvPicPr>
      </xdr:nvPicPr>
      <xdr:blipFill>
        <a:blip r:embed="rId1"/>
        <a:stretch>
          <a:fillRect/>
        </a:stretch>
      </xdr:blipFill>
      <xdr:spPr>
        <a:xfrm>
          <a:off x="4800600" y="360864150"/>
          <a:ext cx="28575" cy="38100"/>
        </a:xfrm>
        <a:prstGeom prst="rect">
          <a:avLst/>
        </a:prstGeom>
        <a:noFill/>
        <a:ln w="9525" cmpd="sng">
          <a:noFill/>
        </a:ln>
      </xdr:spPr>
    </xdr:pic>
    <xdr:clientData/>
  </xdr:twoCellAnchor>
  <xdr:twoCellAnchor editAs="oneCell">
    <xdr:from>
      <xdr:col>3</xdr:col>
      <xdr:colOff>0</xdr:colOff>
      <xdr:row>338</xdr:row>
      <xdr:rowOff>0</xdr:rowOff>
    </xdr:from>
    <xdr:to>
      <xdr:col>3</xdr:col>
      <xdr:colOff>28575</xdr:colOff>
      <xdr:row>338</xdr:row>
      <xdr:rowOff>57150</xdr:rowOff>
    </xdr:to>
    <xdr:pic>
      <xdr:nvPicPr>
        <xdr:cNvPr id="3" name="Picture 1" descr="http://search.proquest.com/assets/r20171.2.0.615.901/core/spacer.gif"/>
        <xdr:cNvPicPr preferRelativeResize="1">
          <a:picLocks noChangeAspect="1"/>
        </xdr:cNvPicPr>
      </xdr:nvPicPr>
      <xdr:blipFill>
        <a:blip r:embed="rId1"/>
        <a:stretch>
          <a:fillRect/>
        </a:stretch>
      </xdr:blipFill>
      <xdr:spPr>
        <a:xfrm>
          <a:off x="4772025" y="356492175"/>
          <a:ext cx="28575" cy="57150"/>
        </a:xfrm>
        <a:prstGeom prst="rect">
          <a:avLst/>
        </a:prstGeom>
        <a:noFill/>
        <a:ln w="9525" cmpd="sng">
          <a:noFill/>
        </a:ln>
      </xdr:spPr>
    </xdr:pic>
    <xdr:clientData/>
  </xdr:twoCellAnchor>
  <xdr:twoCellAnchor editAs="oneCell">
    <xdr:from>
      <xdr:col>3</xdr:col>
      <xdr:colOff>28575</xdr:colOff>
      <xdr:row>338</xdr:row>
      <xdr:rowOff>0</xdr:rowOff>
    </xdr:from>
    <xdr:to>
      <xdr:col>3</xdr:col>
      <xdr:colOff>57150</xdr:colOff>
      <xdr:row>338</xdr:row>
      <xdr:rowOff>57150</xdr:rowOff>
    </xdr:to>
    <xdr:pic>
      <xdr:nvPicPr>
        <xdr:cNvPr id="4" name="Picture 2" descr="http://search.proquest.com/assets/r20171.2.0.615.901/core/spacer.gif"/>
        <xdr:cNvPicPr preferRelativeResize="1">
          <a:picLocks noChangeAspect="1"/>
        </xdr:cNvPicPr>
      </xdr:nvPicPr>
      <xdr:blipFill>
        <a:blip r:embed="rId1"/>
        <a:stretch>
          <a:fillRect/>
        </a:stretch>
      </xdr:blipFill>
      <xdr:spPr>
        <a:xfrm>
          <a:off x="4800600" y="356492175"/>
          <a:ext cx="28575" cy="57150"/>
        </a:xfrm>
        <a:prstGeom prst="rect">
          <a:avLst/>
        </a:prstGeom>
        <a:noFill/>
        <a:ln w="9525" cmpd="sng">
          <a:noFill/>
        </a:ln>
      </xdr:spPr>
    </xdr:pic>
    <xdr:clientData/>
  </xdr:twoCellAnchor>
  <xdr:twoCellAnchor editAs="oneCell">
    <xdr:from>
      <xdr:col>3</xdr:col>
      <xdr:colOff>0</xdr:colOff>
      <xdr:row>329</xdr:row>
      <xdr:rowOff>0</xdr:rowOff>
    </xdr:from>
    <xdr:to>
      <xdr:col>3</xdr:col>
      <xdr:colOff>28575</xdr:colOff>
      <xdr:row>329</xdr:row>
      <xdr:rowOff>28575</xdr:rowOff>
    </xdr:to>
    <xdr:pic>
      <xdr:nvPicPr>
        <xdr:cNvPr id="5" name="Picture 1" descr="http://search.proquest.com/assets/r20171.2.0.615.901/core/spacer.gif"/>
        <xdr:cNvPicPr preferRelativeResize="1">
          <a:picLocks noChangeAspect="1"/>
        </xdr:cNvPicPr>
      </xdr:nvPicPr>
      <xdr:blipFill>
        <a:blip r:embed="rId1"/>
        <a:stretch>
          <a:fillRect/>
        </a:stretch>
      </xdr:blipFill>
      <xdr:spPr>
        <a:xfrm>
          <a:off x="4772025" y="347586300"/>
          <a:ext cx="28575" cy="28575"/>
        </a:xfrm>
        <a:prstGeom prst="rect">
          <a:avLst/>
        </a:prstGeom>
        <a:noFill/>
        <a:ln w="9525" cmpd="sng">
          <a:noFill/>
        </a:ln>
      </xdr:spPr>
    </xdr:pic>
    <xdr:clientData/>
  </xdr:twoCellAnchor>
  <xdr:twoCellAnchor editAs="oneCell">
    <xdr:from>
      <xdr:col>3</xdr:col>
      <xdr:colOff>38100</xdr:colOff>
      <xdr:row>329</xdr:row>
      <xdr:rowOff>0</xdr:rowOff>
    </xdr:from>
    <xdr:to>
      <xdr:col>3</xdr:col>
      <xdr:colOff>66675</xdr:colOff>
      <xdr:row>329</xdr:row>
      <xdr:rowOff>28575</xdr:rowOff>
    </xdr:to>
    <xdr:pic>
      <xdr:nvPicPr>
        <xdr:cNvPr id="6" name="Picture 2" descr="http://search.proquest.com/assets/r20171.2.0.615.901/core/spacer.gif"/>
        <xdr:cNvPicPr preferRelativeResize="1">
          <a:picLocks noChangeAspect="1"/>
        </xdr:cNvPicPr>
      </xdr:nvPicPr>
      <xdr:blipFill>
        <a:blip r:embed="rId1"/>
        <a:stretch>
          <a:fillRect/>
        </a:stretch>
      </xdr:blipFill>
      <xdr:spPr>
        <a:xfrm>
          <a:off x="4810125" y="347586300"/>
          <a:ext cx="28575" cy="28575"/>
        </a:xfrm>
        <a:prstGeom prst="rect">
          <a:avLst/>
        </a:prstGeom>
        <a:noFill/>
        <a:ln w="9525" cmpd="sng">
          <a:noFill/>
        </a:ln>
      </xdr:spPr>
    </xdr:pic>
    <xdr:clientData/>
  </xdr:twoCellAnchor>
  <xdr:twoCellAnchor editAs="oneCell">
    <xdr:from>
      <xdr:col>3</xdr:col>
      <xdr:colOff>0</xdr:colOff>
      <xdr:row>310</xdr:row>
      <xdr:rowOff>0</xdr:rowOff>
    </xdr:from>
    <xdr:to>
      <xdr:col>3</xdr:col>
      <xdr:colOff>28575</xdr:colOff>
      <xdr:row>310</xdr:row>
      <xdr:rowOff>38100</xdr:rowOff>
    </xdr:to>
    <xdr:pic>
      <xdr:nvPicPr>
        <xdr:cNvPr id="7" name="Picture 1" descr="http://search.proquest.com/assets/r20171.2.0.615.901/core/spacer.gif"/>
        <xdr:cNvPicPr preferRelativeResize="1">
          <a:picLocks noChangeAspect="1"/>
        </xdr:cNvPicPr>
      </xdr:nvPicPr>
      <xdr:blipFill>
        <a:blip r:embed="rId1"/>
        <a:stretch>
          <a:fillRect/>
        </a:stretch>
      </xdr:blipFill>
      <xdr:spPr>
        <a:xfrm>
          <a:off x="4772025" y="326212200"/>
          <a:ext cx="28575" cy="38100"/>
        </a:xfrm>
        <a:prstGeom prst="rect">
          <a:avLst/>
        </a:prstGeom>
        <a:noFill/>
        <a:ln w="9525" cmpd="sng">
          <a:noFill/>
        </a:ln>
      </xdr:spPr>
    </xdr:pic>
    <xdr:clientData/>
  </xdr:twoCellAnchor>
  <xdr:twoCellAnchor editAs="oneCell">
    <xdr:from>
      <xdr:col>3</xdr:col>
      <xdr:colOff>28575</xdr:colOff>
      <xdr:row>310</xdr:row>
      <xdr:rowOff>0</xdr:rowOff>
    </xdr:from>
    <xdr:to>
      <xdr:col>3</xdr:col>
      <xdr:colOff>57150</xdr:colOff>
      <xdr:row>310</xdr:row>
      <xdr:rowOff>38100</xdr:rowOff>
    </xdr:to>
    <xdr:pic>
      <xdr:nvPicPr>
        <xdr:cNvPr id="8" name="Picture 2" descr="http://search.proquest.com/assets/r20171.2.0.615.901/core/spacer.gif"/>
        <xdr:cNvPicPr preferRelativeResize="1">
          <a:picLocks noChangeAspect="1"/>
        </xdr:cNvPicPr>
      </xdr:nvPicPr>
      <xdr:blipFill>
        <a:blip r:embed="rId1"/>
        <a:stretch>
          <a:fillRect/>
        </a:stretch>
      </xdr:blipFill>
      <xdr:spPr>
        <a:xfrm>
          <a:off x="4800600" y="326212200"/>
          <a:ext cx="28575" cy="38100"/>
        </a:xfrm>
        <a:prstGeom prst="rect">
          <a:avLst/>
        </a:prstGeom>
        <a:noFill/>
        <a:ln w="9525" cmpd="sng">
          <a:noFill/>
        </a:ln>
      </xdr:spPr>
    </xdr:pic>
    <xdr:clientData/>
  </xdr:twoCellAnchor>
  <xdr:twoCellAnchor editAs="oneCell">
    <xdr:from>
      <xdr:col>3</xdr:col>
      <xdr:colOff>0</xdr:colOff>
      <xdr:row>310</xdr:row>
      <xdr:rowOff>0</xdr:rowOff>
    </xdr:from>
    <xdr:to>
      <xdr:col>3</xdr:col>
      <xdr:colOff>28575</xdr:colOff>
      <xdr:row>310</xdr:row>
      <xdr:rowOff>38100</xdr:rowOff>
    </xdr:to>
    <xdr:pic>
      <xdr:nvPicPr>
        <xdr:cNvPr id="9" name="Picture 1" descr="http://search.proquest.com/assets/r20171.2.0.615.901/core/spacer.gif"/>
        <xdr:cNvPicPr preferRelativeResize="1">
          <a:picLocks noChangeAspect="1"/>
        </xdr:cNvPicPr>
      </xdr:nvPicPr>
      <xdr:blipFill>
        <a:blip r:embed="rId1"/>
        <a:stretch>
          <a:fillRect/>
        </a:stretch>
      </xdr:blipFill>
      <xdr:spPr>
        <a:xfrm>
          <a:off x="4772025" y="326212200"/>
          <a:ext cx="28575" cy="38100"/>
        </a:xfrm>
        <a:prstGeom prst="rect">
          <a:avLst/>
        </a:prstGeom>
        <a:noFill/>
        <a:ln w="9525" cmpd="sng">
          <a:noFill/>
        </a:ln>
      </xdr:spPr>
    </xdr:pic>
    <xdr:clientData/>
  </xdr:twoCellAnchor>
  <xdr:twoCellAnchor editAs="oneCell">
    <xdr:from>
      <xdr:col>3</xdr:col>
      <xdr:colOff>38100</xdr:colOff>
      <xdr:row>310</xdr:row>
      <xdr:rowOff>0</xdr:rowOff>
    </xdr:from>
    <xdr:to>
      <xdr:col>3</xdr:col>
      <xdr:colOff>66675</xdr:colOff>
      <xdr:row>310</xdr:row>
      <xdr:rowOff>38100</xdr:rowOff>
    </xdr:to>
    <xdr:pic>
      <xdr:nvPicPr>
        <xdr:cNvPr id="10" name="Picture 2" descr="http://search.proquest.com/assets/r20171.2.0.615.901/core/spacer.gif"/>
        <xdr:cNvPicPr preferRelativeResize="1">
          <a:picLocks noChangeAspect="1"/>
        </xdr:cNvPicPr>
      </xdr:nvPicPr>
      <xdr:blipFill>
        <a:blip r:embed="rId1"/>
        <a:stretch>
          <a:fillRect/>
        </a:stretch>
      </xdr:blipFill>
      <xdr:spPr>
        <a:xfrm>
          <a:off x="4810125" y="326212200"/>
          <a:ext cx="28575" cy="3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repositorio.uta.edu.ec/bitstream/123456789/23468/1/T3682M.pdf" TargetMode="External" /><Relationship Id="rId2" Type="http://schemas.openxmlformats.org/officeDocument/2006/relationships/hyperlink" Target="http://www.sciencedirect.com/science/article/pii/S1877042816311466" TargetMode="External" /><Relationship Id="rId3" Type="http://schemas.openxmlformats.org/officeDocument/2006/relationships/hyperlink" Target="https://scholar.google.ro/scholar?start=0&amp;hl=ro&amp;as_sdt=0,5&amp;sciodt=0,5&amp;as_ylo=2015&amp;cites=751337888896601444&amp;scipsc=" TargetMode="External" /><Relationship Id="rId4" Type="http://schemas.openxmlformats.org/officeDocument/2006/relationships/hyperlink" Target="https://www.researchgate.net/publication/304395956_Formal_Verification_of_Business_Processes_using_Model_Checking" TargetMode="External" /><Relationship Id="rId5" Type="http://schemas.openxmlformats.org/officeDocument/2006/relationships/hyperlink" Target="http://nidisag.isag.pt/index.php/IJAM/article/view/142" TargetMode="External" /><Relationship Id="rId6" Type="http://schemas.openxmlformats.org/officeDocument/2006/relationships/hyperlink" Target="http://managementjournal.usamv.ro/pdf/vol.16_1/Art64.pdf" TargetMode="External" /><Relationship Id="rId7" Type="http://schemas.openxmlformats.org/officeDocument/2006/relationships/hyperlink" Target="http://www.cqvip.com/qk/82842x/201603/669334002.html" TargetMode="External" /><Relationship Id="rId8" Type="http://schemas.openxmlformats.org/officeDocument/2006/relationships/hyperlink" Target="https://doi.org/10.1177/1354816616686415" TargetMode="External" /><Relationship Id="rId9" Type="http://schemas.openxmlformats.org/officeDocument/2006/relationships/hyperlink" Target="http://journals.sagepub.com/doi/abs/10.1177/1354816616686415" TargetMode="External" /><Relationship Id="rId10" Type="http://schemas.openxmlformats.org/officeDocument/2006/relationships/hyperlink" Target="http://search.proquest.com/openview/129e59a726049cd6da1cc2f012019647/1?pq-origsite=gscholar&amp;cbl=18750&amp;diss=y" TargetMode="External" /><Relationship Id="rId11" Type="http://schemas.openxmlformats.org/officeDocument/2006/relationships/hyperlink" Target="https://brage.bibsys.no/xmlui/handle/11250/2422461" TargetMode="External" /><Relationship Id="rId12" Type="http://schemas.openxmlformats.org/officeDocument/2006/relationships/hyperlink" Target="http://hdl.handle.net/10045/60675" TargetMode="External" /><Relationship Id="rId13" Type="http://schemas.openxmlformats.org/officeDocument/2006/relationships/hyperlink" Target="https://books.google.ro/books?hl=ro&amp;lr=&amp;id=lffZDAAAQBAJ&amp;oi=fnd&amp;pg=PA202&amp;ots=kI6gLRRUin&amp;sig=KmOp47FJwUNDGg82EVev8FzftQE&amp;redir_esc=y#v=onepage&amp;q&amp;f=false" TargetMode="External" /><Relationship Id="rId14" Type="http://schemas.openxmlformats.org/officeDocument/2006/relationships/hyperlink" Target="http://www.sciencedirect.com/science/article/pii/S2211973616300903" TargetMode="External" /><Relationship Id="rId15" Type="http://schemas.openxmlformats.org/officeDocument/2006/relationships/hyperlink" Target="http://scholar.google.ro/scholar?as_ylo=2016&amp;hl=ro&amp;as_sdt=0,5&amp;sciodt=0,5&amp;cites=5653404966589099858&amp;scipsc" TargetMode="External" /><Relationship Id="rId16" Type="http://schemas.openxmlformats.org/officeDocument/2006/relationships/hyperlink" Target="http://link.springer.com/chapter/10.1007/978-3-319-39089-5_7" TargetMode="External" /><Relationship Id="rId17" Type="http://schemas.openxmlformats.org/officeDocument/2006/relationships/hyperlink" Target="http://journals.sagepub.com/doi/abs/10.1177/0261927X16663254" TargetMode="External" /><Relationship Id="rId18" Type="http://schemas.openxmlformats.org/officeDocument/2006/relationships/hyperlink" Target="https://doi.org/10.3389/fmars.2016.00168" TargetMode="External" /><Relationship Id="rId19" Type="http://schemas.openxmlformats.org/officeDocument/2006/relationships/hyperlink" Target="http://journal.frontiersin.org/article/10.3389/fmars.2016.00168/full" TargetMode="External" /><Relationship Id="rId20" Type="http://schemas.openxmlformats.org/officeDocument/2006/relationships/hyperlink" Target="http://scholar.google.ro/scholar?as_ylo=2016&amp;hl=ro&amp;as_sdt=0,5&amp;sciodt=0,5&amp;cites=6854461179648634629&amp;scipsc" TargetMode="External" /><Relationship Id="rId21" Type="http://schemas.openxmlformats.org/officeDocument/2006/relationships/hyperlink" Target="https://journals.cz/index.php/CBUIC/article/view/809/pdf_76" TargetMode="External" /><Relationship Id="rId22" Type="http://schemas.openxmlformats.org/officeDocument/2006/relationships/hyperlink" Target="http://www.diva-portal.org/smash/record.jsf?pid=diva2%3A935501&amp;dswid=1586" TargetMode="External" /><Relationship Id="rId23" Type="http://schemas.openxmlformats.org/officeDocument/2006/relationships/hyperlink" Target="https://www.ripublication.com/ijaes16/ijaesv11n6_10.pdf" TargetMode="External" /><Relationship Id="rId24" Type="http://schemas.openxmlformats.org/officeDocument/2006/relationships/hyperlink" Target="http://www.tandfonline.com/doi/abs/10.1080/01436597.2015.1129271" TargetMode="External" /><Relationship Id="rId25" Type="http://schemas.openxmlformats.org/officeDocument/2006/relationships/hyperlink" Target="http://caod.oriprobe.com/articles/48928094/An_Empirical_Study_on_the_Impact_of_Agricultural_Insurance_Decision_on.htm" TargetMode="External" /><Relationship Id="rId26" Type="http://schemas.openxmlformats.org/officeDocument/2006/relationships/hyperlink" Target="https://dialnet.unirioja.es/descarga/articulo/5454939.pdf" TargetMode="External" /><Relationship Id="rId27" Type="http://schemas.openxmlformats.org/officeDocument/2006/relationships/hyperlink" Target="https://www.doria.fi/handle/10024/129959" TargetMode="External" /><Relationship Id="rId28" Type="http://schemas.openxmlformats.org/officeDocument/2006/relationships/hyperlink" Target="http://reaser.eu/RePec/rse/wpaper/REASER12_8Manea_p50-55.pdf" TargetMode="External" /><Relationship Id="rId29" Type="http://schemas.openxmlformats.org/officeDocument/2006/relationships/hyperlink" Target="https://ideas.repec.org/a/blg/reveco/v68y2016i6p91-103.html" TargetMode="External" /><Relationship Id="rId30" Type="http://schemas.openxmlformats.org/officeDocument/2006/relationships/hyperlink" Target="http://www.ejbss.com/Data/Sites/1/vol4no11february2016/ejbss-1687-16-financialperformancemeasurement.pdf" TargetMode="External" /><Relationship Id="rId31" Type="http://schemas.openxmlformats.org/officeDocument/2006/relationships/hyperlink" Target="http://skemman.is/stream/get/1946/26181/58966/1/JoninaStefansdottir_BS_Lokaverk.pdf" TargetMode="External" /><Relationship Id="rId32" Type="http://schemas.openxmlformats.org/officeDocument/2006/relationships/hyperlink" Target="https://www.ceeol.com/search/article-detail?id=127528" TargetMode="External" /><Relationship Id="rId33" Type="http://schemas.openxmlformats.org/officeDocument/2006/relationships/hyperlink" Target="http://www.worldscientific.com/doi/abs/10.1142/S0218348X16500250" TargetMode="External" /><Relationship Id="rId34" Type="http://schemas.openxmlformats.org/officeDocument/2006/relationships/hyperlink" Target="http://economice.ulbsibiu.ro/revista.economica/archive/68103chirilov.pdf" TargetMode="External" /><Relationship Id="rId35" Type="http://schemas.openxmlformats.org/officeDocument/2006/relationships/hyperlink" Target="http://www.ijmae.com/files/accepted/541_final.pdf" TargetMode="External" /><Relationship Id="rId36" Type="http://schemas.openxmlformats.org/officeDocument/2006/relationships/hyperlink" Target="https://mpra.ub.uni-muenchen.de/75530/" TargetMode="External" /><Relationship Id="rId37" Type="http://schemas.openxmlformats.org/officeDocument/2006/relationships/hyperlink" Target="ftp://www.ipe.ro/RePEc/cys/ecocyb_pdf/ecocyb2_2016p137-150.pdf" TargetMode="External" /><Relationship Id="rId38" Type="http://schemas.openxmlformats.org/officeDocument/2006/relationships/hyperlink" Target="http://iibfdergi.karatekin.edu.tr/DergiTamDetay.aspx?ID=319" TargetMode="External" /><Relationship Id="rId39" Type="http://schemas.openxmlformats.org/officeDocument/2006/relationships/hyperlink" Target="http://apps.webofknowledge.com/full_record.do?product=WOS&amp;search_mode=GeneralSearch&amp;qid=6&amp;SID=N1YO3n71xB1uRjv5aXa&amp;page=1&amp;doc=2" TargetMode="External" /><Relationship Id="rId40" Type="http://schemas.openxmlformats.org/officeDocument/2006/relationships/hyperlink" Target="http://www.publikasiilmiah.unwahas.ac.id/index.php/ISC/article/view/1684/1759" TargetMode="External" /><Relationship Id="rId41" Type="http://schemas.openxmlformats.org/officeDocument/2006/relationships/hyperlink" Target="https://repozitorij.efst.unist.hr/islandora/object/efst%3A52/datastream/PDF/view" TargetMode="External" /><Relationship Id="rId42" Type="http://schemas.openxmlformats.org/officeDocument/2006/relationships/hyperlink" Target="http://repositorio.utmachala.edu.ec/handle/48000/9221" TargetMode="External" /><Relationship Id="rId43" Type="http://schemas.openxmlformats.org/officeDocument/2006/relationships/hyperlink" Target="https://ijms.ut.ac.ir/article_56411.html" TargetMode="External" /><Relationship Id="rId44" Type="http://schemas.openxmlformats.org/officeDocument/2006/relationships/hyperlink" Target="../../USER/Downloads/human_influence_2016.pdf" TargetMode="External" /><Relationship Id="rId45" Type="http://schemas.openxmlformats.org/officeDocument/2006/relationships/hyperlink" Target="http://etd.aau.edu.et/bitstream/123456789/11268/1/Alemayehu%20%20Etana.pdf" TargetMode="External" /><Relationship Id="rId46" Type="http://schemas.openxmlformats.org/officeDocument/2006/relationships/hyperlink" Target="http://www.jopafl.com/uploads/issue9/CONTENT_ANALYSIS_OF_CEO_STATEMENT_AND_AUDITOR_RECOMMENDATION.pdf" TargetMode="External" /><Relationship Id="rId47" Type="http://schemas.openxmlformats.org/officeDocument/2006/relationships/hyperlink" Target="http://www.emeraldinsight.com/doi/pdfplus/10.1108/JFC-11-2015-0062" TargetMode="External" /><Relationship Id="rId48" Type="http://schemas.openxmlformats.org/officeDocument/2006/relationships/hyperlink" Target="http://www.iiste.org/" TargetMode="External" /><Relationship Id="rId49" Type="http://schemas.openxmlformats.org/officeDocument/2006/relationships/hyperlink" Target="https://www.researchgate.net/publication/314230215_What_Drives_Profitability_in_Albanian_Banking_System" TargetMode="External" /><Relationship Id="rId50" Type="http://schemas.openxmlformats.org/officeDocument/2006/relationships/hyperlink" Target="https://www.researchgate.net/profile/Ibrahim_Nandom_Yakubu" TargetMode="External" /><Relationship Id="rId51" Type="http://schemas.openxmlformats.org/officeDocument/2006/relationships/hyperlink" Target="https://www.researchgate.net/profile/Salem_Salem6" TargetMode="External" /><Relationship Id="rId52" Type="http://schemas.openxmlformats.org/officeDocument/2006/relationships/hyperlink" Target="https://www.researchgate.net/profile/Elona_Shehu" TargetMode="External" /><Relationship Id="rId53" Type="http://schemas.openxmlformats.org/officeDocument/2006/relationships/hyperlink" Target="https://www.researchgate.net/profile/Meta_Ahtik" TargetMode="External" /><Relationship Id="rId54" Type="http://schemas.openxmlformats.org/officeDocument/2006/relationships/hyperlink" Target="https://www.researchgate.net/publication/261878031_Social_Responsibility_of_Romanian_Companies_Contribution_to_a_Good_Society_or_Expected_Business_Strategy" TargetMode="External" /><Relationship Id="rId55" Type="http://schemas.openxmlformats.org/officeDocument/2006/relationships/hyperlink" Target="http://repository.smuc.edu.et/bitstream/123456789/1836/1/SIRAK%20YIFRU%20WORKINEH.pdf,http://repository.smuc.edu.et/handle/123456789/1836" TargetMode="External" /><Relationship Id="rId56" Type="http://schemas.openxmlformats.org/officeDocument/2006/relationships/hyperlink" Target="https://upcommons.upc.edu/browse?value=Adrianzen%20Cabrera,%20.Carlos%20Manuel&amp;type=author" TargetMode="External" /><Relationship Id="rId57" Type="http://schemas.openxmlformats.org/officeDocument/2006/relationships/hyperlink" Target="https://www.ruor.uottawa.ca/browse?type=author&amp;value=Dang%2C+Huyen+Hoa" TargetMode="External" /><Relationship Id="rId58" Type="http://schemas.openxmlformats.org/officeDocument/2006/relationships/hyperlink" Target="http://ijecm.co.uk/wp-content/uploads/2016/12/41246.pdf%20(WorldCat)" TargetMode="External" /><Relationship Id="rId59" Type="http://schemas.openxmlformats.org/officeDocument/2006/relationships/hyperlink" Target="https://www.ceeol.com/search/article-detail?id=427999%20(EBSCO,%20Index%20Copernicus)" TargetMode="External" /><Relationship Id="rId60" Type="http://schemas.openxmlformats.org/officeDocument/2006/relationships/hyperlink" Target="http://search.proquest.com/openview/977acb7ead2e3ff6f2ef4a76fde59a6a/1?pq-origsite=gscholar&amp;cbl=2040941%20(Proquest)" TargetMode="External" /><Relationship Id="rId61" Type="http://schemas.openxmlformats.org/officeDocument/2006/relationships/hyperlink" Target="http://bazekon.icm.edu.pl/bazekon/element/bwmeta1.element.ekon-element-000171436634" TargetMode="External" /><Relationship Id="rId62" Type="http://schemas.openxmlformats.org/officeDocument/2006/relationships/hyperlink" Target="http://www.indianjournals.com/ijor.aspx?target=ijor:ijmie&amp;volume=6&amp;issue=12&amp;article=013" TargetMode="External" /><Relationship Id="rId63" Type="http://schemas.openxmlformats.org/officeDocument/2006/relationships/hyperlink" Target="https://books.google.ro/books?hl=ro&amp;lr=&amp;id=zIHeCwAAQBAJ&amp;oi=fnd&amp;pg=PP1&amp;ots=Ddkevvj0rz&amp;sig=ciVD-EIPs7zO6tJ7GZ3nDB6kbYw&amp;redir_esc=y#v=onepage&amp;q&amp;f=false" TargetMode="External" /><Relationship Id="rId64" Type="http://schemas.openxmlformats.org/officeDocument/2006/relationships/hyperlink" Target="http://bses.in.ua/journals/2016/7_2016.pdf#page=191" TargetMode="External" /><Relationship Id="rId65" Type="http://schemas.openxmlformats.org/officeDocument/2006/relationships/hyperlink" Target="https://link.springer.com/chapter/10.1007/978-3-319-17299-6_5" TargetMode="External" /><Relationship Id="rId66" Type="http://schemas.openxmlformats.org/officeDocument/2006/relationships/hyperlink" Target="https://www.researchgate.net/publication/301272993_Comparative_Study_of_Outlier_Detection_Algorithms_via_Fundamental_Analysis_Variables_An_Application_on_Firms_Listed_in_Borsa_Istanbul" TargetMode="External" /><Relationship Id="rId67" Type="http://schemas.openxmlformats.org/officeDocument/2006/relationships/hyperlink" Target="http://ir.knust.edu.gh/bitstream/123456789/8962/1/Ahlijah%20Bright.pdf" TargetMode="External" /><Relationship Id="rId68" Type="http://schemas.openxmlformats.org/officeDocument/2006/relationships/hyperlink" Target="http://doctorate.ulbsibiu.ro/obj/documents/SerbanAnca-Tezadedoctorat-Rezumatengleza.pdf" TargetMode="External" /><Relationship Id="rId69" Type="http://schemas.openxmlformats.org/officeDocument/2006/relationships/hyperlink" Target="http://ac.els-cdn.com/S2212567115010448/1-s2.0-S2212567115010448-main.pdf?_tid=a73067be-19dc-11e7-bf42-00000aacb361&amp;acdnat=1491382294_2e2cff564ee8693e1450d35312f607ce" TargetMode="External" /><Relationship Id="rId70" Type="http://schemas.openxmlformats.org/officeDocument/2006/relationships/hyperlink" Target="http://bibliotecadigital.fgv.br/dspace/bitstream/handle/10438/16578/Mario%20Divo%20Motter%20Junior%20%28FGV%20EBAPE%29%20-%20TESE.pdf?sequence=1&amp;isAllowed=n" TargetMode="External" /><Relationship Id="rId71" Type="http://schemas.openxmlformats.org/officeDocument/2006/relationships/hyperlink" Target="http://scholar.sun.ac.za/handle/10019.1/100297" TargetMode="External" /><Relationship Id="rId72" Type="http://schemas.openxmlformats.org/officeDocument/2006/relationships/hyperlink" Target="http://www.indianjournals.com/ijor.aspx?target=ijor:sajmmr&amp;volume=5&amp;issue=12&amp;article=009#top" TargetMode="External" /><Relationship Id="rId73" Type="http://schemas.openxmlformats.org/officeDocument/2006/relationships/hyperlink" Target="http://dspace.bu.ac.th/bitstream/123456789/2130/1/ranida_janp.pdf" TargetMode="External" /><Relationship Id="rId74" Type="http://schemas.openxmlformats.org/officeDocument/2006/relationships/hyperlink" Target="http://scholarworks.waldenu.edu/cgi/viewcontent.cgi?article=3915&amp;context=dissertations" TargetMode="External" /><Relationship Id="rId75" Type="http://schemas.openxmlformats.org/officeDocument/2006/relationships/hyperlink" Target="http://scholarworks.waldenu.edu/cgi/viewcontent.cgi?article=4116&amp;context=dissertations" TargetMode="External" /><Relationship Id="rId76" Type="http://schemas.openxmlformats.org/officeDocument/2006/relationships/hyperlink" Target="https://www.degruyter.com/view/j/sbe.2016.11.issue-2/sbe-2016-0022/sbe-2016-0022.xml" TargetMode="External" /><Relationship Id="rId77" Type="http://schemas.openxmlformats.org/officeDocument/2006/relationships/hyperlink" Target="http://search.proquest.com/openview/d06021d5f8422b7c11163f5b0626da5a/1?pq-origsite=gscholar&amp;cbl=1416337" TargetMode="External" /><Relationship Id="rId78" Type="http://schemas.openxmlformats.org/officeDocument/2006/relationships/hyperlink" Target="http://www.sciencedirect.com/science/article/pii/S0167923616300458" TargetMode="External" /><Relationship Id="rId79" Type="http://schemas.openxmlformats.org/officeDocument/2006/relationships/hyperlink" Target="http://acikerisim.ticaret.edu.tr:8080/xmlui/bitstream/handle/11467/1527/M00763.pdf?sequence=1&amp;isAllowed=y" TargetMode="External" /><Relationship Id="rId80" Type="http://schemas.openxmlformats.org/officeDocument/2006/relationships/hyperlink" Target="http://dspace.bu.ac.th/jspui/handle/123456789/2248" TargetMode="External" /><Relationship Id="rId81" Type="http://schemas.openxmlformats.org/officeDocument/2006/relationships/hyperlink" Target="https://www.researchgate.net/profile/Ataul_Patwary5/publication/308743901_An_Overview_of_Consumer_Complaining_Behavior_and_the_Choice_of_Complaint_Channels_in_Service_Industry/links/57edd29408ae711da939a022.pdf" TargetMode="External" /><Relationship Id="rId82" Type="http://schemas.openxmlformats.org/officeDocument/2006/relationships/hyperlink" Target="http://dergi.cumhuriyet.edu.tr/cumuiibf/article/viewFile/5000199346/5000177020" TargetMode="External" /><Relationship Id="rId83" Type="http://schemas.openxmlformats.org/officeDocument/2006/relationships/hyperlink" Target="https://books.google.ro/books?hl=ro&amp;lr=&amp;id=lK7JDAAAQBAJ&amp;oi=fnd&amp;pg=PT11&amp;ots=PiN0AE4CwD&amp;sig=oC9ihsMf_-atN_9XISYXxdoTR0M&amp;redir_esc=y#v=onepage&amp;q&amp;f=false" TargetMode="External" /><Relationship Id="rId84" Type="http://schemas.openxmlformats.org/officeDocument/2006/relationships/hyperlink" Target="http://doctorate.ulbsibiu.ro/obj/documents/SerbanAnca-Tezadedoctorat-Rezumatengleza.pdf" TargetMode="External" /><Relationship Id="rId85" Type="http://schemas.openxmlformats.org/officeDocument/2006/relationships/hyperlink" Target="https://pearl.plymouth.ac.uk/bitstream/handle/10026.1/5282/2016Eynon10384110ResM.pdf?sequence=1&amp;isAllowed=y" TargetMode="External" /><Relationship Id="rId86" Type="http://schemas.openxmlformats.org/officeDocument/2006/relationships/hyperlink" Target="http://eis.ktu.lt/index.php/EIS/article/view/14605/8515" TargetMode="External" /><Relationship Id="rId87" Type="http://schemas.openxmlformats.org/officeDocument/2006/relationships/hyperlink" Target="http://search.proquest.com/openview/f445e4ee42dbf1666817882300f107e1/1?pq-origsite=gscholar&amp;cbl=1416337" TargetMode="External" /><Relationship Id="rId88" Type="http://schemas.openxmlformats.org/officeDocument/2006/relationships/hyperlink" Target="https://www.degruyter.com/view/j/sbe.2016.11.issue-2/sbe-2016-0022/sbe-2016-0022.xml" TargetMode="External" /><Relationship Id="rId89" Type="http://schemas.openxmlformats.org/officeDocument/2006/relationships/hyperlink" Target="https://link.springer.com/bookseries/15202" TargetMode="External" /><Relationship Id="rId90" Type="http://schemas.openxmlformats.org/officeDocument/2006/relationships/hyperlink" Target="http://scholarworks.waldenu.edu/dissertations/2152/" TargetMode="External" /><Relationship Id="rId91" Type="http://schemas.openxmlformats.org/officeDocument/2006/relationships/hyperlink" Target="http://www.unipo.sk/public/media/25816/Zbornik%20s%20bookletom.pdf#page=53" TargetMode="External" /><Relationship Id="rId92" Type="http://schemas.openxmlformats.org/officeDocument/2006/relationships/hyperlink" Target="http://ip-science.thomsonreuters.com/cgi-bin/jrnlst/jlresults.cgi?PC=MASTER&amp;ISSN=1454-9069" TargetMode="External" /><Relationship Id="rId93" Type="http://schemas.openxmlformats.org/officeDocument/2006/relationships/hyperlink" Target="http://feaa.ucv.ro/FPV/018-010.pdf" TargetMode="External" /><Relationship Id="rId94" Type="http://schemas.openxmlformats.org/officeDocument/2006/relationships/hyperlink" Target="http://www.arabianjbmr.com/pdfs/AC_VOL_2_9/5.pdf" TargetMode="External" /><Relationship Id="rId95" Type="http://schemas.openxmlformats.org/officeDocument/2006/relationships/hyperlink" Target="http://dspace.usarb.md:8080/xmlui/bitstream/handle/123456789/2307/Dumbravanu_repere_analitice.pdf?sequence=1&amp;isAllowed=y" TargetMode="External" /><Relationship Id="rId96" Type="http://schemas.openxmlformats.org/officeDocument/2006/relationships/hyperlink" Target="https://www.ceeol.com/search/article-detail?id=427999" TargetMode="External" /><Relationship Id="rId97" Type="http://schemas.openxmlformats.org/officeDocument/2006/relationships/hyperlink" Target="https://www.researchgate.net/profile/Seema_Arif/publication/303685641_Comparative_Analysis_of_the_vision_of_Quality_Education_of_different_Political_Parties_in_Pakistan/links/574d5cd808ae82d2c6bca259.pdf" TargetMode="External" /><Relationship Id="rId98" Type="http://schemas.openxmlformats.org/officeDocument/2006/relationships/hyperlink" Target="https://link.springer.com/chapter/10.1007/978-3-319-22434-3_6" TargetMode="External" /><Relationship Id="rId99" Type="http://schemas.openxmlformats.org/officeDocument/2006/relationships/hyperlink" Target="https://link.springer.com/chapter/10.1007/978-81-322-2797-7_24" TargetMode="External" /><Relationship Id="rId100" Type="http://schemas.openxmlformats.org/officeDocument/2006/relationships/hyperlink" Target="https://www.ceeol.com/search/article-detail?id=497804" TargetMode="External" /><Relationship Id="rId101" Type="http://schemas.openxmlformats.org/officeDocument/2006/relationships/hyperlink" Target="http://revista.cafr.ro/temp/Article_9474.pdf" TargetMode="External" /><Relationship Id="rId102" Type="http://schemas.openxmlformats.org/officeDocument/2006/relationships/hyperlink" Target="http://www.journalrepository.org/media/journals/BJEMT_20/2016/Nov/Oloukoi1532016BJEMT28053_1.pdf" TargetMode="External" /><Relationship Id="rId103" Type="http://schemas.openxmlformats.org/officeDocument/2006/relationships/hyperlink" Target="https://etd.ohiolink.edu/pg_10?0::NO:10:P10_ACCESSION_NUM:ohiou1477064540159979" TargetMode="External" /><Relationship Id="rId104" Type="http://schemas.openxmlformats.org/officeDocument/2006/relationships/hyperlink" Target="https://books.google.ro/books?hl=ro&amp;lr=&amp;id=nK7pDAAAQBAJ&amp;oi=fnd&amp;pg=PR5&amp;ots=mIK2RcpIPl&amp;sig=uADV8qNzVCO1O2NSBFlfdHFISAY&amp;redir_esc=y#v=onepage&amp;q&amp;f=false" TargetMode="External" /><Relationship Id="rId105" Type="http://schemas.openxmlformats.org/officeDocument/2006/relationships/hyperlink" Target="https://pearl.plymouth.ac.uk/bitstream/handle/10026.1/5282/2016Eynon10384110ResM.pdf?sequence=1&amp;isAllowed=y" TargetMode="External" /><Relationship Id="rId106" Type="http://schemas.openxmlformats.org/officeDocument/2006/relationships/hyperlink" Target="http://yadda.icm.edu.pl/yadda/element/bwmeta1.element.ekon-element-000171439398" TargetMode="External" /><Relationship Id="rId107" Type="http://schemas.openxmlformats.org/officeDocument/2006/relationships/hyperlink" Target="http://www.journal-hfb.usab-tm.ro/romana/2016/Lucrari%20PDF/Vol%2020%283%29%20PDF/24Caratus%20Mirela.pdf" TargetMode="External" /><Relationship Id="rId108" Type="http://schemas.openxmlformats.org/officeDocument/2006/relationships/hyperlink" Target="http://www.journal-hfb.usab-tm.ro/romana/2016/Lucrari%20PDF/Vol%2020%283%29%20PDF/24Caratus%20Mirela.pdf" TargetMode="External" /><Relationship Id="rId109" Type="http://schemas.openxmlformats.org/officeDocument/2006/relationships/hyperlink" Target="https://www.scopus.com/record/display.uri?eid=2-s2.0-84990050996&amp;origin=resultslist" TargetMode="External" /><Relationship Id="rId110" Type="http://schemas.openxmlformats.org/officeDocument/2006/relationships/hyperlink" Target="http://search.proquest.com/openview/2ae7007542689f24eced0fa8bc224c35/1?pq-origsite=gscholar&amp;cbl=286208" TargetMode="External" /><Relationship Id="rId111" Type="http://schemas.openxmlformats.org/officeDocument/2006/relationships/hyperlink" Target="http://bazekon.icm.edu.pl/bazekon/contributor/8756140f1db92cf7eceda6e4796101ba" TargetMode="External" /><Relationship Id="rId112" Type="http://schemas.openxmlformats.org/officeDocument/2006/relationships/hyperlink" Target="http://rcin.org.pl/Content/61608/WA51_80975_r2016-t88-z4_Przeg-Geogr-Stefanow.pdf" TargetMode="External" /><Relationship Id="rId113" Type="http://schemas.openxmlformats.org/officeDocument/2006/relationships/hyperlink" Target="http://cyberleninka.ru/article/n/fenomen-predprinimatelstva-v-sovremennoy-rossii" TargetMode="External" /><Relationship Id="rId114" Type="http://schemas.openxmlformats.org/officeDocument/2006/relationships/hyperlink" Target="http://www.doctorate-posdru.ulbsibiu.ro/media/phd/file_31b_bdi_journal_full_article_000379.pdf" TargetMode="External" /><Relationship Id="rId115" Type="http://schemas.openxmlformats.org/officeDocument/2006/relationships/hyperlink" Target="http://cyberleninka.ru/article/n/fenomen-predprinimatelstva-v-sovremennoy-rossii" TargetMode="External" /><Relationship Id="rId116" Type="http://schemas.openxmlformats.org/officeDocument/2006/relationships/hyperlink" Target="http://www.diva-portal.org/smash/record.jsf?pid=diva2:932482" TargetMode="External" /><Relationship Id="rId117" Type="http://schemas.openxmlformats.org/officeDocument/2006/relationships/hyperlink" Target="http://dspace.upce.cz/handle/10195/64728" TargetMode="External" /><Relationship Id="rId118" Type="http://schemas.openxmlformats.org/officeDocument/2006/relationships/hyperlink" Target="http://innovativejournal.in/aaj/index.php/aaj/article/view/6" TargetMode="External" /><Relationship Id="rId119" Type="http://schemas.openxmlformats.org/officeDocument/2006/relationships/hyperlink" Target="http://ir.knust.edu.gh/handle/123456789/8747" TargetMode="External" /><Relationship Id="rId120" Type="http://schemas.openxmlformats.org/officeDocument/2006/relationships/hyperlink" Target="http://search.proquest.com/openview/84601c3e5d0bf97ad614dcf2ececef3b/1?pq-origsite=gscholar&amp;cbl=2026880" TargetMode="External" /><Relationship Id="rId121" Type="http://schemas.openxmlformats.org/officeDocument/2006/relationships/hyperlink" Target="http://www.tandfonline.com/doi/abs/10.1080/15332861.2016.1223930" TargetMode="External" /><Relationship Id="rId122" Type="http://schemas.openxmlformats.org/officeDocument/2006/relationships/hyperlink" Target="http://voi.stmik-tasikmalaya.ac.id/index.php/voi/article/view/28" TargetMode="External" /><Relationship Id="rId123" Type="http://schemas.openxmlformats.org/officeDocument/2006/relationships/hyperlink" Target="http://www.ccsenet.org/journal/index.php/ijbm/article/view/54919" TargetMode="External" /><Relationship Id="rId124" Type="http://schemas.openxmlformats.org/officeDocument/2006/relationships/hyperlink" Target="http://www.sciencedirect.com/science/article/pii/S0959652615012548" TargetMode="External" /><Relationship Id="rId125" Type="http://schemas.openxmlformats.org/officeDocument/2006/relationships/hyperlink" Target="http://scholarworks.waldenu.edu/cgi/viewcontent.cgi?article=3915&amp;context=dissertations" TargetMode="External" /><Relationship Id="rId126" Type="http://schemas.openxmlformats.org/officeDocument/2006/relationships/hyperlink" Target="http://scholarworks.waldenu.edu/cgi/viewcontent.cgi?article=4116&amp;context=dissertations" TargetMode="External" /><Relationship Id="rId127" Type="http://schemas.openxmlformats.org/officeDocument/2006/relationships/hyperlink" Target="http://www.airitilibrary.com/Publication/alDetailedMesh?docid=U0061-0202201613282900" TargetMode="External" /><Relationship Id="rId128" Type="http://schemas.openxmlformats.org/officeDocument/2006/relationships/hyperlink" Target="https://www.degruyter.com/view/j/sbe.2016.11.issue-2/sbe-2016-0022/sbe-2016-0022.xml" TargetMode="External" /><Relationship Id="rId129" Type="http://schemas.openxmlformats.org/officeDocument/2006/relationships/hyperlink" Target="http://search.proquest.com/openview/d06021d5f8422b7c11163f5b0626da5a/1?pq-origsite=gscholar&amp;cbl=1416337" TargetMode="External" /><Relationship Id="rId130" Type="http://schemas.openxmlformats.org/officeDocument/2006/relationships/hyperlink" Target="http://search.proquest.com/openview/f445e4ee42dbf1666817882300f107e1/1?pq-origsite=gscholar&amp;cbl=1416337" TargetMode="External" /><Relationship Id="rId131" Type="http://schemas.openxmlformats.org/officeDocument/2006/relationships/hyperlink" Target="http://search.proquest.com/openview/2ae7007542689f24eced0fa8bc224c35/1?pq-origsite=gscholar&amp;cbl=286208" TargetMode="External" /><Relationship Id="rId132" Type="http://schemas.openxmlformats.org/officeDocument/2006/relationships/hyperlink" Target="https://www.scopus.com/record/display.uri?eid=2-s2.0-84990050996&amp;origin=resultslist" TargetMode="External" /><Relationship Id="rId133" Type="http://schemas.openxmlformats.org/officeDocument/2006/relationships/hyperlink" Target="http://bazekon.icm.edu.pl/bazekon/contributor/8756140f1db92cf7eceda6e4796101ba" TargetMode="External" /><Relationship Id="rId134" Type="http://schemas.openxmlformats.org/officeDocument/2006/relationships/hyperlink" Target="http://rmlconsultores.com/revista/index.php/crv/article/view/263" TargetMode="External" /><Relationship Id="rId135" Type="http://schemas.openxmlformats.org/officeDocument/2006/relationships/hyperlink" Target="http://www.emeraldinsight.com/doi/ref/10.1108/JEC-08-2015-0042" TargetMode="External" /><Relationship Id="rId136" Type="http://schemas.openxmlformats.org/officeDocument/2006/relationships/hyperlink" Target="https://rikkyo.repo.nii.ac.jp/?action=pages_view_main&amp;active_action=repository_view_main_item_detail&amp;item_id=12317&amp;item_no=1&amp;page_id=13&amp;block_id=49" TargetMode="External" /><Relationship Id="rId137" Type="http://schemas.openxmlformats.org/officeDocument/2006/relationships/hyperlink" Target="http://ejournal.kopertais4.or.id/jurnal_versi_248_utk_copy_data/index.php/elhikam/article/viewFile/1422/1021" TargetMode="External" /><Relationship Id="rId138" Type="http://schemas.openxmlformats.org/officeDocument/2006/relationships/hyperlink" Target="https://link.springer.com/chapter/10.1007/978-3-319-18636-8_6" TargetMode="External" /><Relationship Id="rId139" Type="http://schemas.openxmlformats.org/officeDocument/2006/relationships/hyperlink" Target="http://webbut.unitbv.ro/teze/rezumate/2012/rom/Fratu_OlteanDeliaAndreea.pdf" TargetMode="External" /><Relationship Id="rId140" Type="http://schemas.openxmlformats.org/officeDocument/2006/relationships/hyperlink" Target="http://webbut.unitbv.ro/teze/rezumate/2012/rom/Fratu_OlteanDeliaAndreea.pdf" TargetMode="External" /><Relationship Id="rId141" Type="http://schemas.openxmlformats.org/officeDocument/2006/relationships/hyperlink" Target="http://sinergiejournal.eu/index.php/XXVIII/article/view/1287" TargetMode="External" /><Relationship Id="rId142" Type="http://schemas.openxmlformats.org/officeDocument/2006/relationships/hyperlink" Target="http://www.worldscientific.com/doi/abs/10.1142/S0218348X16500250" TargetMode="External" /><Relationship Id="rId143" Type="http://schemas.openxmlformats.org/officeDocument/2006/relationships/hyperlink" Target="ftp://www.ipe.ro/RePEc/cys/ecocyb_pdf/ecocyb2_2016p137-150.pdf" TargetMode="External" /><Relationship Id="rId144" Type="http://schemas.openxmlformats.org/officeDocument/2006/relationships/hyperlink" Target="http://www.inase.org/library/2015/zakynthos/bypaper/COMPUTERS/COMPUTERS-01.pdf" TargetMode="External" /><Relationship Id="rId145" Type="http://schemas.openxmlformats.org/officeDocument/2006/relationships/hyperlink" Target="http://search.proquest.com/docview/1798983876?pq-origsite=gscholar" TargetMode="External" /><Relationship Id="rId146" Type="http://schemas.openxmlformats.org/officeDocument/2006/relationships/hyperlink" Target="http://scholarworks.waldenu.edu/dissertations/3231/" TargetMode="External" /><Relationship Id="rId147" Type="http://schemas.openxmlformats.org/officeDocument/2006/relationships/hyperlink" Target="https://books.google.ro/books?hl=ro&amp;lr=&amp;id=TLWADQAAQBAJ&amp;oi=fnd&amp;pg=PA45&amp;ots=iHX4Fo_9Fa&amp;sig=ZgMdje_yxZkfblPG7tn5GT0roTk&amp;redir_esc=y#v=onepage&amp;q&amp;f=false" TargetMode="External" /><Relationship Id="rId148" Type="http://schemas.openxmlformats.org/officeDocument/2006/relationships/hyperlink" Target="http://www.ccsenet.org/journal/index.php/ijms/article/view/60321" TargetMode="External" /><Relationship Id="rId149" Type="http://schemas.openxmlformats.org/officeDocument/2006/relationships/hyperlink" Target="http://scholarworks.waldenu.edu/dissertations/1873/" TargetMode="External" /><Relationship Id="rId150" Type="http://schemas.openxmlformats.org/officeDocument/2006/relationships/hyperlink" Target="http://scholarworks.waldenu.edu/cgi/viewcontent.cgi?article=3255&amp;context=dissertations" TargetMode="External" /><Relationship Id="rId151" Type="http://schemas.openxmlformats.org/officeDocument/2006/relationships/hyperlink" Target="http://search.proquest.com/openview/b784576d261c07993b48ff908eb7a98e/1?pq-origsite=gscholar&amp;cbl=18750&amp;diss=y" TargetMode="External" /><Relationship Id="rId152" Type="http://schemas.openxmlformats.org/officeDocument/2006/relationships/hyperlink" Target="http://search.proquest.com/openview/b784576d261c07993b48ff908eb7a98e/1?pq-origsite=gscholar&amp;cbl=18750&amp;diss=y" TargetMode="External" /><Relationship Id="rId153" Type="http://schemas.openxmlformats.org/officeDocument/2006/relationships/hyperlink" Target="http://fumec.br/revistas/sigc/article/view/3727" TargetMode="External" /><Relationship Id="rId154" Type="http://schemas.openxmlformats.org/officeDocument/2006/relationships/hyperlink" Target="https://scholar.google.ro/scholar?cluster=6876820340757078398&amp;hl=ro&amp;as_sdt=0,5&amp;sciodt=0,5" TargetMode="External" /><Relationship Id="rId155" Type="http://schemas.openxmlformats.org/officeDocument/2006/relationships/hyperlink" Target="http://repositorio.espe.edu.ec/handle/21000/12463" TargetMode="External" /><Relationship Id="rId156" Type="http://schemas.openxmlformats.org/officeDocument/2006/relationships/hyperlink" Target="https://www.google.com/books?hl=ro&amp;lr=&amp;id=nK7pDAAAQBAJ&amp;oi=fnd&amp;pg=PR5&amp;ots=mIK2RbnPOk&amp;sig=PEav-sBvgdKQE2XL3uD7VMwuFMU" TargetMode="External" /><Relationship Id="rId157" Type="http://schemas.openxmlformats.org/officeDocument/2006/relationships/hyperlink" Target="https://scholar.google.ro/scholar?cluster=14565888544248353043&amp;hl=ro&amp;as_sdt=2005&amp;as_ylo=2016&amp;as_yhi=2016" TargetMode="External" /><Relationship Id="rId158" Type="http://schemas.openxmlformats.org/officeDocument/2006/relationships/hyperlink" Target="http://managementjournal.usamv.ro/pdf/vol.16_1/Art14.pdf" TargetMode="External" /><Relationship Id="rId159" Type="http://schemas.openxmlformats.org/officeDocument/2006/relationships/hyperlink" Target="http://www.sciencedirect.com/science/article/pii/S2212567115010527" TargetMode="External" /><Relationship Id="rId160" Type="http://schemas.openxmlformats.org/officeDocument/2006/relationships/hyperlink" Target="http://elibrary.ru/item.asp?id=25781902" TargetMode="External" /><Relationship Id="rId161" Type="http://schemas.openxmlformats.org/officeDocument/2006/relationships/hyperlink" Target="http://conferinta.management.ase.ro/archives/2012/pdf/39.pdf" TargetMode="External" /><Relationship Id="rId162" Type="http://schemas.openxmlformats.org/officeDocument/2006/relationships/hyperlink" Target="https://msed.vse.cz/msed_2016/article/241-Stepankova-Marie-paper.pdf" TargetMode="External" /><Relationship Id="rId163" Type="http://schemas.openxmlformats.org/officeDocument/2006/relationships/hyperlink" Target="http://scholarworks.waldenu.edu/dissertations/2152/" TargetMode="External" /><Relationship Id="rId164" Type="http://schemas.openxmlformats.org/officeDocument/2006/relationships/hyperlink" Target="http://hdl.handle.net/10453/62364" TargetMode="External" /><Relationship Id="rId165" Type="http://schemas.openxmlformats.org/officeDocument/2006/relationships/hyperlink" Target="http://search.proquest.com/openview/a7662819ffd2959a86a6f93b725f0881/1?pq-origsite=gscholar&amp;cbl=18750&amp;diss=y" TargetMode="External" /><Relationship Id="rId166" Type="http://schemas.openxmlformats.org/officeDocument/2006/relationships/hyperlink" Target="https://scholar.google.ro/scholar?cluster=17006564636191940501&amp;hl=ro&amp;as_sdt=0,5&amp;sciodt=0,5" TargetMode="External" /><Relationship Id="rId167" Type="http://schemas.openxmlformats.org/officeDocument/2006/relationships/hyperlink" Target="https://scholar.google.ro/scholar?cluster=17006564636191940501&amp;hl=ro&amp;as_sdt=0,5&amp;sciodt=0,5" TargetMode="External" /><Relationship Id="rId168" Type="http://schemas.openxmlformats.org/officeDocument/2006/relationships/hyperlink" Target="http://search.proquest.com/docview/1849490854?pq-origsite=gscholar" TargetMode="External" /><Relationship Id="rId169" Type="http://schemas.openxmlformats.org/officeDocument/2006/relationships/hyperlink" Target="http://search.proquest.com/docview/1807951095?pq-origsite=gscholar" TargetMode="External" /><Relationship Id="rId170" Type="http://schemas.openxmlformats.org/officeDocument/2006/relationships/hyperlink" Target="http://iopscience.iop.org/article/10.1088/1757-899X/127/1/012036" TargetMode="External" /><Relationship Id="rId171" Type="http://schemas.openxmlformats.org/officeDocument/2006/relationships/hyperlink" Target="http://www.atlantis-press.com/php/pub.php?publication=itsmssm-16" TargetMode="External" /><Relationship Id="rId172" Type="http://schemas.openxmlformats.org/officeDocument/2006/relationships/hyperlink" Target="http://www.shs-conferences.org/articles/shsconf/abs/2016/06/shsconf_rptss2016_01054/shsconf_rptss2016_01054.html;" TargetMode="External" /><Relationship Id="rId173" Type="http://schemas.openxmlformats.org/officeDocument/2006/relationships/hyperlink" Target="https://ageconsearch.tind.io/?ln=en" TargetMode="External" /><Relationship Id="rId174" Type="http://schemas.openxmlformats.org/officeDocument/2006/relationships/hyperlink" Target="http://www.mcser.org/journal/index.php/mjss/issue/view/195;" TargetMode="External" /><Relationship Id="rId175" Type="http://schemas.openxmlformats.org/officeDocument/2006/relationships/hyperlink" Target="http://www.seap.usv.ro/annals/ojs/index.php/annals/issue/view/29/showToc;" TargetMode="External" /><Relationship Id="rId176" Type="http://schemas.openxmlformats.org/officeDocument/2006/relationships/hyperlink" Target="http://ojs.unud.ac.id/index.php/Akuntansi/issue/view/1860;" TargetMode="External" /><Relationship Id="rId177" Type="http://schemas.openxmlformats.org/officeDocument/2006/relationships/hyperlink" Target="http://www.shs-conferences.org/articles/shsconf/abs/2016/06/shsconf_rptss2016_01029/shsconf_rptss2016_01029.html," TargetMode="External" /><Relationship Id="rId178" Type="http://schemas.openxmlformats.org/officeDocument/2006/relationships/hyperlink" Target="http://www.atlantis-press.com/php/pub.php?publication=itsmssm-16" TargetMode="External" /><Relationship Id="rId179" Type="http://schemas.openxmlformats.org/officeDocument/2006/relationships/hyperlink" Target="http://hdl.handle.net/123456789/243" TargetMode="External" /><Relationship Id="rId180" Type="http://schemas.openxmlformats.org/officeDocument/2006/relationships/hyperlink" Target="http://ojs.unud.ac.id/index.php/Akuntansi/issue/view/1860;" TargetMode="External" /><Relationship Id="rId181" Type="http://schemas.openxmlformats.org/officeDocument/2006/relationships/hyperlink" Target="http://www.sciencedirect.com/science/article/pii/S0959652615012548" TargetMode="External" /><Relationship Id="rId182" Type="http://schemas.openxmlformats.org/officeDocument/2006/relationships/hyperlink" Target="http://www.ccsenet.org/journal/index.php/ijbm/article/view/54919" TargetMode="External" /><Relationship Id="rId183" Type="http://schemas.openxmlformats.org/officeDocument/2006/relationships/hyperlink" Target="http://www.revistaespacios.com/a16v37n16/16371602.html" TargetMode="External" /><Relationship Id="rId184" Type="http://schemas.openxmlformats.org/officeDocument/2006/relationships/hyperlink" Target="http://dspace.upce.cz/handle/10195/64728" TargetMode="External" /><Relationship Id="rId185" Type="http://schemas.openxmlformats.org/officeDocument/2006/relationships/hyperlink" Target="http://innovativejournal.in/aaj/index.php/aaj/article/view/6" TargetMode="External" /><Relationship Id="rId186" Type="http://schemas.openxmlformats.org/officeDocument/2006/relationships/hyperlink" Target="http://search.proquest.com/openview/84601c3e5d0bf97ad614dcf2ececef3b/1?pq-origsite=gscholar&amp;cbl=2026880" TargetMode="External" /><Relationship Id="rId187" Type="http://schemas.openxmlformats.org/officeDocument/2006/relationships/hyperlink" Target="http://137.158.155.94/handle/11427/23718" TargetMode="External" /><Relationship Id="rId188" Type="http://schemas.openxmlformats.org/officeDocument/2006/relationships/hyperlink" Target="http://helvia.uco.es/xmlui/handle/10396/13398" TargetMode="External" /><Relationship Id="rId189" Type="http://schemas.openxmlformats.org/officeDocument/2006/relationships/hyperlink" Target="https://ideas.repec.org/a/fan/macoma/vhtml10.3280-maco2016-003004.html" TargetMode="External" /><Relationship Id="rId190" Type="http://schemas.openxmlformats.org/officeDocument/2006/relationships/hyperlink" Target="http://dspace.knust.edu.gh/handle/123456789/8747" TargetMode="External" /><Relationship Id="rId191" Type="http://schemas.openxmlformats.org/officeDocument/2006/relationships/hyperlink" Target="http://www.tandfonline.com/doi/ref/10.1080/10291954.2016.1160197?scroll=top" TargetMode="External" /><Relationship Id="rId192" Type="http://schemas.openxmlformats.org/officeDocument/2006/relationships/hyperlink" Target="http://repositorium.sdum.uminho.pt/handle/1822/42912" TargetMode="External" /><Relationship Id="rId193" Type="http://schemas.openxmlformats.org/officeDocument/2006/relationships/hyperlink" Target="http://dspace.knust.edu.gh/bitstream/123456789/8747/1/KWAME%20NKRUMAH%20UNIVERSITY%20OF%20SCIENCE%20AND.pdf" TargetMode="External" /><Relationship Id="rId194" Type="http://schemas.openxmlformats.org/officeDocument/2006/relationships/hyperlink" Target="http://www.sciencedirect.com/science/article/pii/S221256711630106X" TargetMode="External" /><Relationship Id="rId195" Type="http://schemas.openxmlformats.org/officeDocument/2006/relationships/hyperlink" Target="http://e-dergi.atauni.edu.tr/atauniiibd/article/view/5000147089" TargetMode="External" /><Relationship Id="rId196" Type="http://schemas.openxmlformats.org/officeDocument/2006/relationships/hyperlink" Target="https://books.google.ro/books?hl=en&amp;lr=&amp;id=5VWZDQAAQBAJ&amp;oi=fnd&amp;pg=PA9&amp;ots=NF9XxKp_zs&amp;sig=hf4bOgbfFQyy1zcY5Cyj9LQifDI&amp;redir_esc=y#v=onepage&amp;q&amp;f=false" TargetMode="External" /><Relationship Id="rId197" Type="http://schemas.openxmlformats.org/officeDocument/2006/relationships/hyperlink" Target="http://search.proquest.com/openview/f184fff719da9e956ec8766fe04546cd/1?pq-origsite=gscholar&amp;cbl=18750&amp;diss=y" TargetMode="External" /><Relationship Id="rId198" Type="http://schemas.openxmlformats.org/officeDocument/2006/relationships/hyperlink" Target="http://www.cnaa.md/files/theses/2016/24690/vasile_hincu_thesis.pdf" TargetMode="External" /><Relationship Id="rId199" Type="http://schemas.openxmlformats.org/officeDocument/2006/relationships/hyperlink" Target="http://search.proquest.com/openview/d86874edfe862aaaffb2b2ef8b6e7a8c/1?pq-origsite=gscholar&amp;cbl=2032619" TargetMode="External" /><Relationship Id="rId200" Type="http://schemas.openxmlformats.org/officeDocument/2006/relationships/hyperlink" Target="http://www.repository.utl.pt/handle/10400.5/13073" TargetMode="External" /><Relationship Id="rId201" Type="http://schemas.openxmlformats.org/officeDocument/2006/relationships/hyperlink" Target="http://ria.ua.pt/handle/10773/17299" TargetMode="External" /><Relationship Id="rId202" Type="http://schemas.openxmlformats.org/officeDocument/2006/relationships/hyperlink" Target="https://www.ewaluacja.gov.pl/media/33639/WplywWRPO0713nazatrudnienie022017.pdf" TargetMode="External" /><Relationship Id="rId203" Type="http://schemas.openxmlformats.org/officeDocument/2006/relationships/hyperlink" Target="http://iibfdergi.karatekin.edu.tr/DergiTamDetay.aspx?ID=319" TargetMode="External" /><Relationship Id="rId204" Type="http://schemas.openxmlformats.org/officeDocument/2006/relationships/hyperlink" Target="http://apps.webofknowledge.com/full_record.do?product=WOS&amp;search_mode=GeneralSearch&amp;qid=6&amp;SID=N1YO3n71xB1uRjv5aXa&amp;page=1&amp;doc=2" TargetMode="External" /><Relationship Id="rId205" Type="http://schemas.openxmlformats.org/officeDocument/2006/relationships/hyperlink" Target="http://apps.webofknowledge.com.am.e-nformation.ro/CitedRefList.do?product=WOS&amp;search_mode=CitedRefList&amp;SID=X1kRKg1GUPNHsqMlQtX&amp;colName=WOS&amp;parentProduct=WOS&amp;parentQid=7&amp;parentDoc=1&amp;recid=WOS:000380891900006&amp;UT=WOS:000380891900006" TargetMode="External" /><Relationship Id="rId206" Type="http://schemas.openxmlformats.org/officeDocument/2006/relationships/hyperlink" Target="https://scholar.google.ro/scholar?as_ylo=2016&amp;hl=ro&amp;as_sdt=0,5&amp;sciodt=0,5&amp;cites=7536253350533162634,7399780374992208614&amp;scipsc=" TargetMode="External" /><Relationship Id="rId207" Type="http://schemas.openxmlformats.org/officeDocument/2006/relationships/hyperlink" Target="https://scholar.google.ro/scholar?as_ylo=2016&amp;hl=ro&amp;as_sdt=0,5&amp;sciodt=0,5&amp;cites=7536253350533162634,7399780374992208614&amp;scipsc=" TargetMode="External" /><Relationship Id="rId208" Type="http://schemas.openxmlformats.org/officeDocument/2006/relationships/hyperlink" Target="https://scholar.google.ro/scholar?as_ylo=2016&amp;hl=ro&amp;as_sdt=0,5&amp;sciodt=0,5&amp;cites=813724288885721479&amp;scipsc=" TargetMode="External" /><Relationship Id="rId209" Type="http://schemas.openxmlformats.org/officeDocument/2006/relationships/hyperlink" Target="https://scholar.google.ro/scholar?as_ylo=2016&amp;hl=ro&amp;as_sdt=0,5&amp;sciodt=0,5&amp;cites=813724288885721479&amp;scipsc=" TargetMode="External" /><Relationship Id="rId210" Type="http://schemas.openxmlformats.org/officeDocument/2006/relationships/hyperlink" Target="http://elar.rsvpu.ru/handle/123456789/15260" TargetMode="External" /><Relationship Id="rId211" Type="http://schemas.openxmlformats.org/officeDocument/2006/relationships/hyperlink" Target="http://apps.webofknowledge.com.am.e-nformation.ro/UseSpellSuggestion.do?action=takeSuggestion&amp;product=WOS&amp;SID=X1kRKg1GUPNHsqMlQtX&amp;search_mode=GeneralSearch&amp;update_back2search_link_param=yes&amp;viewType=summary&amp;qid=13" TargetMode="External" /><Relationship Id="rId212" Type="http://schemas.openxmlformats.org/officeDocument/2006/relationships/hyperlink" Target="http://yadda.icm.edu.pl/yadda/element/bwmeta1.element.baztech-36be55fe-2674-4a85-9274-44824d30f7d6" TargetMode="External" /><Relationship Id="rId213" Type="http://schemas.openxmlformats.org/officeDocument/2006/relationships/hyperlink" Target="https://www.ceeol.com/search/article-detail?id=472612" TargetMode="External" /><Relationship Id="rId214" Type="http://schemas.openxmlformats.org/officeDocument/2006/relationships/hyperlink" Target="http://hrcak.srce.hr/index.php?show=clanak&amp;id_clanak_jezik=238652" TargetMode="External" /><Relationship Id="rId215" Type="http://schemas.openxmlformats.org/officeDocument/2006/relationships/hyperlink" Target="https://play.google.com/store/books/details?id=wNg6DAAAQBAJ&amp;rdid=book-wNg6DAAAQBAJ&amp;rdot=1&amp;source=gbs_vpt_read&amp;pcampaignid=books_booksearch_viewport" TargetMode="External" /><Relationship Id="rId216" Type="http://schemas.openxmlformats.org/officeDocument/2006/relationships/hyperlink" Target="http://bibliotecadigital.fgv.br/dspace/bitstream/handle/10438/16578/Mario%20Divo%20Motter%20Junior%20%28FGV%20EBAPE%29%20-%20TESE.pdf?sequence=1&amp;isAllowed=n" TargetMode="External" /><Relationship Id="rId217" Type="http://schemas.openxmlformats.org/officeDocument/2006/relationships/hyperlink" Target="http://scholar.sun.ac.za/handle/10019.1/100297" TargetMode="External" /><Relationship Id="rId218" Type="http://schemas.openxmlformats.org/officeDocument/2006/relationships/hyperlink" Target="http://www.indianjournals.com/ijor.aspx?target=ijor:sajmmr&amp;volume=5&amp;issue=12&amp;article=009#top" TargetMode="External" /><Relationship Id="rId219" Type="http://schemas.openxmlformats.org/officeDocument/2006/relationships/drawing" Target="../drawings/drawing1.xml" /><Relationship Id="rId220"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degruyter.com/view/j/sbe" TargetMode="External" /><Relationship Id="rId2" Type="http://schemas.openxmlformats.org/officeDocument/2006/relationships/hyperlink" Target="http://revistaie.ase.ro/editorial_board.html" TargetMode="External" /><Relationship Id="rId3" Type="http://schemas.openxmlformats.org/officeDocument/2006/relationships/hyperlink" Target="http://jacs.usv.ro/" TargetMode="External" /><Relationship Id="rId4" Type="http://schemas.openxmlformats.org/officeDocument/2006/relationships/hyperlink" Target="http://www.cedc.ro/pages/english/conference-and-journal/msd-journal.php" TargetMode="External" /><Relationship Id="rId5" Type="http://schemas.openxmlformats.org/officeDocument/2006/relationships/hyperlink" Target="http://finance.expertjournals.com/editorial-board/" TargetMode="External" /><Relationship Id="rId6" Type="http://schemas.openxmlformats.org/officeDocument/2006/relationships/hyperlink" Target="http://economics.expertjournals.com/editorial-board/" TargetMode="External" /><Relationship Id="rId7" Type="http://schemas.openxmlformats.org/officeDocument/2006/relationships/hyperlink" Target="http://business.expertjournals.com/editorial-board/" TargetMode="External" /><Relationship Id="rId8" Type="http://schemas.openxmlformats.org/officeDocument/2006/relationships/hyperlink" Target="http://ijeb.faa.ro/" TargetMode="External" /><Relationship Id="rId9" Type="http://schemas.openxmlformats.org/officeDocument/2006/relationships/hyperlink" Target="http://www.pjms.zim.pcz.pl/home.html" TargetMode="External" /><Relationship Id="rId10" Type="http://schemas.openxmlformats.org/officeDocument/2006/relationships/hyperlink" Target="http://economice.ulbsibiu.ro/revista.economica/index.php" TargetMode="External" /><Relationship Id="rId11" Type="http://schemas.openxmlformats.org/officeDocument/2006/relationships/hyperlink" Target="http://economics.expertjournals.com/" TargetMode="External" /><Relationship Id="rId12" Type="http://schemas.openxmlformats.org/officeDocument/2006/relationships/hyperlink" Target="http://marketing.expertjournals.com/" TargetMode="External" /><Relationship Id="rId13" Type="http://schemas.openxmlformats.org/officeDocument/2006/relationships/hyperlink" Target="http://business.expertjournals.com/" TargetMode="External" /><Relationship Id="rId14" Type="http://schemas.openxmlformats.org/officeDocument/2006/relationships/hyperlink" Target="http://finance.expertjournals.com/" TargetMode="External" /><Relationship Id="rId15" Type="http://schemas.openxmlformats.org/officeDocument/2006/relationships/hyperlink" Target="http://www.cedc.ro/pages/english/conference-and-journal/msd-journal.php" TargetMode="External" /><Relationship Id="rId16" Type="http://schemas.openxmlformats.org/officeDocument/2006/relationships/hyperlink" Target="http://www.uab.ro/oeconomica/" TargetMode="External" /><Relationship Id="rId17" Type="http://schemas.openxmlformats.org/officeDocument/2006/relationships/hyperlink" Target="http://www.ajbmr.com/" TargetMode="External" /><Relationship Id="rId18"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publicatii.uvvg.ro/index.php/studiaeconomia/pages/view/scientific-board" TargetMode="External" /><Relationship Id="rId2" Type="http://schemas.openxmlformats.org/officeDocument/2006/relationships/hyperlink" Target="http://conference.armyacademy.ro/" TargetMode="External" /><Relationship Id="rId3" Type="http://schemas.openxmlformats.org/officeDocument/2006/relationships/hyperlink" Target="http://www2.armyacademy.ro/reviste/bord.html" TargetMode="External" /><Relationship Id="rId4" Type="http://schemas.openxmlformats.org/officeDocument/2006/relationships/hyperlink" Target="http://www.aabri.com/JIBCSReviewer.pdf" TargetMode="External" /><Relationship Id="rId5" Type="http://schemas.openxmlformats.org/officeDocument/2006/relationships/hyperlink" Target="http://www.degruyter.com/view/j/sbe" TargetMode="External" /><Relationship Id="rId6" Type="http://schemas.openxmlformats.org/officeDocument/2006/relationships/hyperlink" Target="http://emeraldgrouppublishing.com/products/journals/journals.htm?id=md" TargetMode="External" /><Relationship Id="rId7" Type="http://schemas.openxmlformats.org/officeDocument/2006/relationships/hyperlink" Target="http://iecs.ulbsibiu.ro/archive/" TargetMode="External" /><Relationship Id="rId8" Type="http://schemas.openxmlformats.org/officeDocument/2006/relationships/hyperlink" Target="http://www.wrbrpapers.com/editorial_board" TargetMode="External" /><Relationship Id="rId9" Type="http://schemas.openxmlformats.org/officeDocument/2006/relationships/hyperlink" Target="http://economice.ulbsibiu.ro/revista.economica/editorialboard.php" TargetMode="External" /><Relationship Id="rId10" Type="http://schemas.openxmlformats.org/officeDocument/2006/relationships/hyperlink" Target="http://economice.ulbsibiu.ro/revista.economica/editorialboard.php" TargetMode="External" /><Relationship Id="rId11" Type="http://schemas.openxmlformats.org/officeDocument/2006/relationships/hyperlink" Target="http://www.jaqm.ro/advisoryboard.php" TargetMode="External" /><Relationship Id="rId12" Type="http://schemas.openxmlformats.org/officeDocument/2006/relationships/hyperlink" Target="http://ijept.org/index.php/ijept/about/editorialPolicies#custom-0" TargetMode="External" /><Relationship Id="rId13" Type="http://schemas.openxmlformats.org/officeDocument/2006/relationships/hyperlink" Target="http://jmeds.eu/index.php/jmeds/about/editorialPolicies#custom-1%20" TargetMode="External" /><Relationship Id="rId14" Type="http://schemas.openxmlformats.org/officeDocument/2006/relationships/hyperlink" Target="http://www.jabis.ro/editorial-board/" TargetMode="External" /><Relationship Id="rId15" Type="http://schemas.openxmlformats.org/officeDocument/2006/relationships/hyperlink" Target="http://economice.ulbsibiu.ro/revista.economica/editorialboard.php" TargetMode="External" /><Relationship Id="rId16" Type="http://schemas.openxmlformats.org/officeDocument/2006/relationships/hyperlink" Target="http://ase-scoop.org/journals/jBusinessAndEconomics/committee.php" TargetMode="External" /><Relationship Id="rId17" Type="http://schemas.openxmlformats.org/officeDocument/2006/relationships/hyperlink" Target="https://docs.google.com/a/ulbsibiu.ro/forms/d/e/1FAIpQLSeZBY8_VI0Z0FqisUlj92h8IGmbRhCvyvjMWvrRA9byFgfpyQ/viewform" TargetMode="External" /><Relationship Id="rId18" Type="http://schemas.openxmlformats.org/officeDocument/2006/relationships/hyperlink" Target="http://ase-scoop.org/journals/jBusinessAndEconomics/committee.php" TargetMode="External" /><Relationship Id="rId19" Type="http://schemas.openxmlformats.org/officeDocument/2006/relationships/hyperlink" Target="http://www.tandfonline.com/loi/rero20" TargetMode="External" /><Relationship Id="rId20" Type="http://schemas.openxmlformats.org/officeDocument/2006/relationships/hyperlink" Target="http://conferences.ulbsibiu.ro/samro2016/" TargetMode="External" /><Relationship Id="rId21" Type="http://schemas.openxmlformats.org/officeDocument/2006/relationships/hyperlink" Target="http://www.editorialmanager.com/ququ/default.aspx" TargetMode="External" /><Relationship Id="rId22" Type="http://schemas.openxmlformats.org/officeDocument/2006/relationships/hyperlink" Target="http://redfame.com/journal/index.php/aef/about/editorialTeam" TargetMode="External" /><Relationship Id="rId23" Type="http://schemas.openxmlformats.org/officeDocument/2006/relationships/hyperlink" Target="http://www.sciencepublishinggroup.com/journal/editorialboard?journalid=393" TargetMode="External" /><Relationship Id="rId24" Type="http://schemas.openxmlformats.org/officeDocument/2006/relationships/hyperlink" Target="http://ase-scoop.org/journals/jBusinessAndEconomics/committee.php" TargetMode="External" /><Relationship Id="rId25" Type="http://schemas.openxmlformats.org/officeDocument/2006/relationships/hyperlink" Target="https://www.degruyter.com/view/j/sbe" TargetMode="External" /><Relationship Id="rId26" Type="http://schemas.openxmlformats.org/officeDocument/2006/relationships/hyperlink" Target="http://www.theibfr.com/ARCHIVE/GJBR-V10N3-2016.pdf" TargetMode="External" /><Relationship Id="rId27" Type="http://schemas.openxmlformats.org/officeDocument/2006/relationships/hyperlink" Target="http://www.theibfr.com/ARCHIVE/IJBFR-V10N3-2016.pdf" TargetMode="External" /><Relationship Id="rId28" Type="http://schemas.openxmlformats.org/officeDocument/2006/relationships/hyperlink" Target="http://www.theibfr.com/ARCHIVE/RBFS-V7N2-2016.pdf" TargetMode="External" /><Relationship Id="rId29" Type="http://schemas.openxmlformats.org/officeDocument/2006/relationships/hyperlink" Target="http://iecs.ulbsibiu.ro/download/Committee-iecs-2016.pdf" TargetMode="External" /><Relationship Id="rId30" Type="http://schemas.openxmlformats.org/officeDocument/2006/relationships/hyperlink" Target="http://www.sciencedomain.org/journal/20" TargetMode="External" /><Relationship Id="rId31" Type="http://schemas.openxmlformats.org/officeDocument/2006/relationships/hyperlink" Target="http://www.sciencedomain.org/journal/45" TargetMode="External" /><Relationship Id="rId32" Type="http://schemas.openxmlformats.org/officeDocument/2006/relationships/hyperlink" Target="http://iecs.ulbsibiu.ro/archive/" TargetMode="External" /><Relationship Id="rId33" Type="http://schemas.openxmlformats.org/officeDocument/2006/relationships/hyperlink" Target="http://eujournal.org/index.php/esj/index" TargetMode="External" /><Relationship Id="rId34" Type="http://schemas.openxmlformats.org/officeDocument/2006/relationships/hyperlink" Target="http://www.davidpublisher.org/index.php/Home/Journal/detail?journalid=7&amp;jx=MS&amp;cont=editorial" TargetMode="External" /><Relationship Id="rId35" Type="http://schemas.openxmlformats.org/officeDocument/2006/relationships/hyperlink" Target="http://www.uab.ro/oeconomica/" TargetMode="External" /><Relationship Id="rId36" Type="http://schemas.openxmlformats.org/officeDocument/2006/relationships/hyperlink" Target="http://bulletin-econom.univ.kiev.ua/editorial-board/our-peer-reviewers" TargetMode="External" /><Relationship Id="rId37" Type="http://schemas.openxmlformats.org/officeDocument/2006/relationships/hyperlink" Target="http://economice.ulbsibiu.ro/revista.economica/editorialboard.php" TargetMode="External" /><Relationship Id="rId38" Type="http://schemas.openxmlformats.org/officeDocument/2006/relationships/hyperlink" Target="http://economice.ulbsibiu.ro/revista.studentilor/editorial.php" TargetMode="External" /><Relationship Id="rId39" Type="http://schemas.openxmlformats.org/officeDocument/2006/relationships/hyperlink" Target="http://iecs.ulbsibiu.ro/" TargetMode="External" /><Relationship Id="rId40" Type="http://schemas.openxmlformats.org/officeDocument/2006/relationships/hyperlink" Target="http://www.igi-global.com/journal/international-journal-innovation-digital-economy/1133" TargetMode="External" /><Relationship Id="rId41" Type="http://schemas.openxmlformats.org/officeDocument/2006/relationships/hyperlink" Target="http://true1.armyacademy.ro/" TargetMode="External" /><Relationship Id="rId42" Type="http://schemas.openxmlformats.org/officeDocument/2006/relationships/hyperlink" Target="http://www.armyacademy.ro/" TargetMode="External" /><Relationship Id="rId43" Type="http://schemas.openxmlformats.org/officeDocument/2006/relationships/hyperlink" Target="http://www.armyacademy.ro/" TargetMode="External" /><Relationship Id="rId44" Type="http://schemas.openxmlformats.org/officeDocument/2006/relationships/hyperlink" Target="https://inomics.com/1st-international-conference-contemporary-issues-theory-and-practice-management-citpm-2016" TargetMode="External" /><Relationship Id="rId45" Type="http://schemas.openxmlformats.org/officeDocument/2006/relationships/hyperlink" Target="http://www.managerconf.com/" TargetMode="External" /><Relationship Id="rId46" Type="http://schemas.openxmlformats.org/officeDocument/2006/relationships/hyperlink" Target="http://www.amfiteatrueconomic.ro/" TargetMode="External" /><Relationship Id="rId47" Type="http://schemas.openxmlformats.org/officeDocument/2006/relationships/hyperlink" Target="http://www.aiscience.org/journal/ajbs" TargetMode="External" /><Relationship Id="rId48" Type="http://schemas.openxmlformats.org/officeDocument/2006/relationships/hyperlink" Target="http://iecs.ulbsibiu.ro/archive/" TargetMode="External" /><Relationship Id="rId49" Type="http://schemas.openxmlformats.org/officeDocument/2006/relationships/hyperlink" Target="http://iecs.ulbsibiu.ro/" TargetMode="External" /><Relationship Id="rId50" Type="http://schemas.openxmlformats.org/officeDocument/2006/relationships/hyperlink" Target="http://www.ecoforumjournal.ro/index.php/eco/about/editorialTeam" TargetMode="External" /><Relationship Id="rId51" Type="http://schemas.openxmlformats.org/officeDocument/2006/relationships/hyperlink" Target="http://www.uav.ro/en/journals/jebr" TargetMode="External" /><Relationship Id="rId52" Type="http://schemas.openxmlformats.org/officeDocument/2006/relationships/hyperlink" Target="http://www.upg-bulletin-se.ro/board.html" TargetMode="External" /><Relationship Id="rId53" Type="http://schemas.openxmlformats.org/officeDocument/2006/relationships/hyperlink" Target="http://www.revistadeturism.ro/rdt/about/editorialTeam" TargetMode="External" /><Relationship Id="rId54" Type="http://schemas.openxmlformats.org/officeDocument/2006/relationships/hyperlink" Target="http://icesba.eu/ocs/index.php/icesba2016/index/schedConfs/current" TargetMode="External" /><Relationship Id="rId55" Type="http://schemas.openxmlformats.org/officeDocument/2006/relationships/hyperlink" Target="http://www.atlas-euro.org/members/tabid/58/language/en-US/Default.aspx#Romania" TargetMode="External" /><Relationship Id="rId56" Type="http://schemas.openxmlformats.org/officeDocument/2006/relationships/hyperlink" Target="http://igcat.org/" TargetMode="External" /><Relationship Id="rId57" Type="http://schemas.openxmlformats.org/officeDocument/2006/relationships/hyperlink" Target="http://ase-scoop.org/journals/jBusinessAndEconomics/committee.php" TargetMode="External" /><Relationship Id="rId58" Type="http://schemas.openxmlformats.org/officeDocument/2006/relationships/hyperlink" Target="http://www.tandfonline.com/loi/rero20" TargetMode="External" /><Relationship Id="rId59" Type="http://schemas.openxmlformats.org/officeDocument/2006/relationships/hyperlink" Target="https://www.superior.edu.pk/Course/ResearchDegree" TargetMode="External" /><Relationship Id="rId60" Type="http://schemas.openxmlformats.org/officeDocument/2006/relationships/hyperlink" Target="https://edamba.euba.sk/wp-content/uploads/2017/01/edamba2016proceedings.pdf" TargetMode="External" /><Relationship Id="rId61" Type="http://schemas.openxmlformats.org/officeDocument/2006/relationships/hyperlink" Target="http://www.sausl.ro/SAUSL/rev_b.html" TargetMode="External" /><Relationship Id="rId6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080/1331677X.2015.1106330" TargetMode="External" /><Relationship Id="rId2" Type="http://schemas.openxmlformats.org/officeDocument/2006/relationships/hyperlink" Target="http://www.tandfonline.com/toc/rero20/29/1?nav=tocList" TargetMode="External" /><Relationship Id="rId3" Type="http://schemas.openxmlformats.org/officeDocument/2006/relationships/hyperlink" Target="http://www.tandfonline.com/doi/full/10.1080/1331677X.2016.1174389" TargetMode="External" /><Relationship Id="rId4" Type="http://schemas.openxmlformats.org/officeDocument/2006/relationships/hyperlink" Target="http://www.tandfonline.com/doi/full/10.1080/1331677X.2016.1174389" TargetMode="External" /><Relationship Id="rId5" Type="http://schemas.openxmlformats.org/officeDocument/2006/relationships/hyperlink" Target="http://www.mdpi.com/2071-1050/8/11/1208" TargetMode="External" /><Relationship Id="rId6" Type="http://schemas.openxmlformats.org/officeDocument/2006/relationships/hyperlink" Target="http://www.mdpi.com/journal/sustainability/special_issues/man_made_disasters" TargetMode="External" /><Relationship Id="rId7"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iecs.ulbsibiu.ro/download/Committee-iecs-2016.pdf" TargetMode="External" /><Relationship Id="rId2" Type="http://schemas.openxmlformats.org/officeDocument/2006/relationships/hyperlink" Target="http://iecs.ulbsibiu.ro/download/Committee-iecs-2016.pdf" TargetMode="External" /><Relationship Id="rId3" Type="http://schemas.openxmlformats.org/officeDocument/2006/relationships/hyperlink" Target="http://iecs.ulbsibiu.ro/" TargetMode="External" /><Relationship Id="rId4" Type="http://schemas.openxmlformats.org/officeDocument/2006/relationships/hyperlink" Target="http://iecs.ulbsibiu.ro/archive/" TargetMode="External" /><Relationship Id="rId5" Type="http://schemas.openxmlformats.org/officeDocument/2006/relationships/hyperlink" Target="http://iecs.ulbsibiu.ro/" TargetMode="External" /><Relationship Id="rId6" Type="http://schemas.openxmlformats.org/officeDocument/2006/relationships/hyperlink" Target="http://iecs.ulbsibiu.ro/" TargetMode="External" /><Relationship Id="rId7" Type="http://schemas.openxmlformats.org/officeDocument/2006/relationships/hyperlink" Target="http://iecs.ulbsibiu.ro/" TargetMode="External" /><Relationship Id="rId8" Type="http://schemas.openxmlformats.org/officeDocument/2006/relationships/hyperlink" Target="http://iecs.ulbsibiu.ro/download/Committee-iecs-2016.pdf" TargetMode="External" /><Relationship Id="rId9" Type="http://schemas.openxmlformats.org/officeDocument/2006/relationships/hyperlink" Target="http://iecs.ulbsibiu.ro/" TargetMode="External" /><Relationship Id="rId10" Type="http://schemas.openxmlformats.org/officeDocument/2006/relationships/hyperlink" Target="http://iecs.ulbsibiu.ro/programme/IECS_2015_final_program.pdf" TargetMode="External" /><Relationship Id="rId11" Type="http://schemas.openxmlformats.org/officeDocument/2006/relationships/hyperlink" Target="http://iecs.ulbsibiu.ro/" TargetMode="External" /><Relationship Id="rId12" Type="http://schemas.openxmlformats.org/officeDocument/2006/relationships/hyperlink" Target="http://iecs.ulbsibiu.ro/" TargetMode="External" /><Relationship Id="rId13" Type="http://schemas.openxmlformats.org/officeDocument/2006/relationships/hyperlink" Target="http://iecs.ulbsibiu.ro/" TargetMode="External" /><Relationship Id="rId14" Type="http://schemas.openxmlformats.org/officeDocument/2006/relationships/hyperlink" Target="http://conferences.ulbsibiu.ro/conf.iad/html/program.php" TargetMode="External" /><Relationship Id="rId15" Type="http://schemas.openxmlformats.org/officeDocument/2006/relationships/hyperlink" Target="mailto:iecs@ulbsibiu.ro" TargetMode="External" /><Relationship Id="rId16"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hyperlink" Target="http://economice.ulbsibiu.ro/index.php/ro/cercetare/noaptea-cercetatorilor.html" TargetMode="External" /><Relationship Id="rId2" Type="http://schemas.openxmlformats.org/officeDocument/2006/relationships/hyperlink" Target="http://cercetare.ulbsibiu.ro/nc.php" TargetMode="External" /><Relationship Id="rId3" Type="http://schemas.openxmlformats.org/officeDocument/2006/relationships/hyperlink" Target="http://economice.ulbsibiu.ro/index.php/ro/cercetare/noaptea-cercetatorilor.html" TargetMode="External" /><Relationship Id="rId4" Type="http://schemas.openxmlformats.org/officeDocument/2006/relationships/hyperlink" Target="http://economice.ulbsibiu.ro/index.php/ro/cercetare/noaptea-cercetatorilor.html" TargetMode="External" /><Relationship Id="rId5" Type="http://schemas.openxmlformats.org/officeDocument/2006/relationships/hyperlink" Target="http://cercetare.ulbsibiu.ro/nc.php" TargetMode="External" /><Relationship Id="rId6" Type="http://schemas.openxmlformats.org/officeDocument/2006/relationships/hyperlink" Target="http://conferinte.ulbsibiu.ro/edu21/" TargetMode="External" /><Relationship Id="rId7" Type="http://schemas.openxmlformats.org/officeDocument/2006/relationships/hyperlink" Target="http://cercetare.ulbsibiu.ro/obj/documents/ProgramNC2016.pdf" TargetMode="External" /><Relationship Id="rId8" Type="http://schemas.openxmlformats.org/officeDocument/2006/relationships/hyperlink" Target="http://cercetare.ulbsibiu.ro/nc.php" TargetMode="External" /><Relationship Id="rId9" Type="http://schemas.openxmlformats.org/officeDocument/2006/relationships/hyperlink" Target="http://conferences.ulbsibiu.ro/edu21/Conferinta_Edu21.pdf" TargetMode="External" /><Relationship Id="rId10" Type="http://schemas.openxmlformats.org/officeDocument/2006/relationships/hyperlink" Target="http://cercetare.ulbsibiu.ro/nc.php" TargetMode="External" /><Relationship Id="rId11" Type="http://schemas.openxmlformats.org/officeDocument/2006/relationships/hyperlink" Target="http://economice.ulbsibiu.ro/index.php/ro/cercetare/noaptea-cercetatorilor.html" TargetMode="External" /><Relationship Id="rId12" Type="http://schemas.openxmlformats.org/officeDocument/2006/relationships/hyperlink" Target="http://saiapm.ulbsibiu.ro/index.php/principii-si-valori-pentru-viitorul-gastronomiei-culturale-sibiene/" TargetMode="External" /><Relationship Id="rId13" Type="http://schemas.openxmlformats.org/officeDocument/2006/relationships/hyperlink" Target="http://cercetare.ulbsibiu.ro/obj/documents/ProgramNC2016.pdf" TargetMode="External" /><Relationship Id="rId14" Type="http://schemas.openxmlformats.org/officeDocument/2006/relationships/hyperlink" Target="http://cercetare.ulbsibiu.ro/obj/documents/programmapa_cu_antet.pdf" TargetMode="External" /><Relationship Id="rId15" Type="http://schemas.openxmlformats.org/officeDocument/2006/relationships/hyperlink" Target="http://cercetare.ulbsibiu.ro/nc.php" TargetMode="External" /><Relationship Id="rId16"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interreg-danube.eu/uploads/media/default/0001/02/d91e7b4333bf9ce0764859935056b99f5a193491.pdf" TargetMode="External" /><Relationship Id="rId2" Type="http://schemas.openxmlformats.org/officeDocument/2006/relationships/hyperlink" Target="https://ec.europa.eu/research/participants/portal/desktop/en/opportunities/h2020/topics/msca-night-2016.html" TargetMode="External" /><Relationship Id="rId3"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cciasb.ro/fileadmin/user_upload/euro_economia_nr434_15_ianuarie_2016.pdf" TargetMode="External" /><Relationship Id="rId2" Type="http://schemas.openxmlformats.org/officeDocument/2006/relationships/hyperlink" Target="http://www.cciasb.ro/fileadmin/user_upload/euro_economia_nr435_11_februarie_2016.pdf" TargetMode="External" /><Relationship Id="rId3" Type="http://schemas.openxmlformats.org/officeDocument/2006/relationships/hyperlink" Target="http://www.cciasb.ro/fileadmin/user_upload/euro_economia_nr436_4_martie_2016.pdf" TargetMode="External" /><Relationship Id="rId4" Type="http://schemas.openxmlformats.org/officeDocument/2006/relationships/hyperlink" Target="http://www.ceccar.ro/" TargetMode="External" /><Relationship Id="rId5" Type="http://schemas.openxmlformats.org/officeDocument/2006/relationships/hyperlink" Target="http://www.ceccar.ro/" TargetMode="External" /><Relationship Id="rId6" Type="http://schemas.openxmlformats.org/officeDocument/2006/relationships/hyperlink" Target="http://www.ceccar.ro/" TargetMode="External" /><Relationship Id="rId7" Type="http://schemas.openxmlformats.org/officeDocument/2006/relationships/hyperlink" Target="http://www.cciasb.ro/fileadmin/user_upload/euro_economia_nr438_22_aprilie_2016.pdf" TargetMode="External" /><Relationship Id="rId8" Type="http://schemas.openxmlformats.org/officeDocument/2006/relationships/hyperlink" Target="http://www.cciasb.ro/fileadmin/user_upload/euro_economia_nr443_9_decembrie_2016.pdf" TargetMode="External" /><Relationship Id="rId9" Type="http://schemas.openxmlformats.org/officeDocument/2006/relationships/hyperlink" Target="http://www.cciasb.ro/fileadmin/user_upload/euro_economia_nr437_8_aprilie_2016.pdf" TargetMode="External" /><Relationship Id="rId10" Type="http://schemas.openxmlformats.org/officeDocument/2006/relationships/hyperlink" Target="http://www.cciasb.ro/fileadmin/user_upload/euro_economia_nr444_23_decembrie_2016.pdf" TargetMode="External" /><Relationship Id="rId1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iecs.ulbsibiu.ro/archive/" TargetMode="External" /><Relationship Id="rId2" Type="http://schemas.openxmlformats.org/officeDocument/2006/relationships/hyperlink" Target="http://iecs.ulbsibiu.ro/download/IECS%202016%20Program.pdf" TargetMode="External" /><Relationship Id="rId3" Type="http://schemas.openxmlformats.org/officeDocument/2006/relationships/hyperlink" Target="https://www.rit.edu/gcec2016/index.php/schedule/" TargetMode="External" /><Relationship Id="rId4" Type="http://schemas.openxmlformats.org/officeDocument/2006/relationships/hyperlink" Target="http://www.toknowpress.net/ISBN/978-961-6914-16-1/papers/ML16-129.pdf" TargetMode="External" /><Relationship Id="rId5"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ransformations.knf.vu.lt/40" TargetMode="External" /><Relationship Id="rId2" Type="http://schemas.openxmlformats.org/officeDocument/2006/relationships/hyperlink" Target="https://docs.google.com/a/jepe-journal.info/viewer?a=v&amp;pid=sites&amp;srcid=amVwZS1qb3VybmFsLmluZm98amVwZS1qb3VybmFsfGd4OjFhMjUxYjk2N2RkN2VjYzg"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pm.ro/gidni3/?pag=GIDNI-03/vol03-Soc" TargetMode="External" /><Relationship Id="rId2" Type="http://schemas.openxmlformats.org/officeDocument/2006/relationships/hyperlink" Target="http://www.conferenceie.ase.ro/?page_id=496"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doi.org/10.17721/1728-2667.2016/188-11/2" TargetMode="External" /><Relationship Id="rId2" Type="http://schemas.openxmlformats.org/officeDocument/2006/relationships/hyperlink" Target="https://doi.org/10.17721/1728-2667.2016/188-11/2" TargetMode="External" /><Relationship Id="rId3" Type="http://schemas.openxmlformats.org/officeDocument/2006/relationships/hyperlink" Target="http://store.ectap.ro/suplimente/International_Finance_and_Banking_Conference_FIBA_2016_XIV.pdf" TargetMode="External" /><Relationship Id="rId4" Type="http://schemas.openxmlformats.org/officeDocument/2006/relationships/hyperlink" Target="http://store.ectap.ro/suplimente/International_Finance_and_Banking_Conference_FIBA_2016_XIV.pdf" TargetMode="External" /><Relationship Id="rId5" Type="http://schemas.openxmlformats.org/officeDocument/2006/relationships/hyperlink" Target="http://publicatii.uvvg.ro/index.php/studiaeconomia/issue/viewIssue/17/128" TargetMode="External" /><Relationship Id="rId6" Type="http://schemas.openxmlformats.org/officeDocument/2006/relationships/hyperlink" Target="http://studiamsu.eu/nr-2-92-2016/" TargetMode="External" /><Relationship Id="rId7" Type="http://schemas.openxmlformats.org/officeDocument/2006/relationships/hyperlink" Target="http://www.degruyter.com/dg/viewarticle.fullcontentlink:pdfeventlink/$002fj$002fsues.2016.26.issue-1$002fsues-2016-0005$002fsues-2016-0005.pdf/sues-2016-0005.pdf?t:ac=j$002fsues.2016.26.issue-1$002fsues-2016-0005$002fsues-2016-0005.xml" TargetMode="External" /><Relationship Id="rId8" Type="http://schemas.openxmlformats.org/officeDocument/2006/relationships/hyperlink" Target="http://economice.ulbsibiu.ro/revista.economica/artarchive.php#id681" TargetMode="External" /><Relationship Id="rId9" Type="http://schemas.openxmlformats.org/officeDocument/2006/relationships/hyperlink" Target="https://doi.org/10.1515/sbe-2016-0006" TargetMode="External" /><Relationship Id="rId10" Type="http://schemas.openxmlformats.org/officeDocument/2006/relationships/hyperlink" Target="https://doi.org/10.1515/sbe-2016-0019" TargetMode="External" /><Relationship Id="rId11" Type="http://schemas.openxmlformats.org/officeDocument/2006/relationships/hyperlink" Target="http://economice.ulbsibiu.ro/revista.economica/archive/68101bratian.pdf" TargetMode="External" /><Relationship Id="rId12" Type="http://schemas.openxmlformats.org/officeDocument/2006/relationships/hyperlink" Target="http://econpapers.repec.org/article/blgreveco/v_3a68_3ay_3a2016_3ai_3a1_3ap_3a7-20.htm" TargetMode="External" /><Relationship Id="rId13" Type="http://schemas.openxmlformats.org/officeDocument/2006/relationships/hyperlink" Target="http://eds.b.ebscohost.com/eds/pdfviewer/pdfviewer?sid=7ebbfafb-bdf6-4bd8-8064-2d6eb3d40664%40sessionmgr106&amp;vid=0&amp;hid=122" TargetMode="External" /><Relationship Id="rId14" Type="http://schemas.openxmlformats.org/officeDocument/2006/relationships/hyperlink" Target="http://eds.b.ebscohost.com/eds/pdfviewer/pdfviewer?sid=60e0b9b0-e261-4176-847a-2a2008422b72%40sessionmgr104&amp;vid=0&amp;hid=122" TargetMode="External" /><Relationship Id="rId15" Type="http://schemas.openxmlformats.org/officeDocument/2006/relationships/hyperlink" Target="http://revistaie.ase.ro/content/77/04%20-%20Cristescu.pdf" TargetMode="External" /><Relationship Id="rId16" Type="http://schemas.openxmlformats.org/officeDocument/2006/relationships/hyperlink" Target="https://ideas.repec.org/a/blg/reveco/v68y2016i5p64-72.html" TargetMode="External" /><Relationship Id="rId17" Type="http://schemas.openxmlformats.org/officeDocument/2006/relationships/hyperlink" Target="https://ideas.repec.org/a/blg/reveco/v68y2016i6p52-70.html" TargetMode="External" /><Relationship Id="rId18" Type="http://schemas.openxmlformats.org/officeDocument/2006/relationships/hyperlink" Target="https://ideas.repec.org/a/blg/reveco/v68y2016i1p217-223.html" TargetMode="External" /><Relationship Id="rId19" Type="http://schemas.openxmlformats.org/officeDocument/2006/relationships/hyperlink" Target="http://economice.ulbsibiu.ro/revista.economica/archive/68415tanasescu&amp;bucur&amp;oprean-stan.pdf" TargetMode="External" /><Relationship Id="rId20" Type="http://schemas.openxmlformats.org/officeDocument/2006/relationships/hyperlink" Target="http://bulletin-econom.univ.kiev.ua/wp-content/uploads/2017/02/189_1.pdf" TargetMode="External" /><Relationship Id="rId21" Type="http://schemas.openxmlformats.org/officeDocument/2006/relationships/hyperlink" Target="http://economice.ulbsibiu.ro/revista.economica/archive/68212petrascu&amp;pacurariu.pdf" TargetMode="External" /><Relationship Id="rId22" Type="http://schemas.openxmlformats.org/officeDocument/2006/relationships/hyperlink" Target="http://bulletin-econom.univ.kiev.ua/wp-content/uploads/2017/01/188.pdf" TargetMode="External" /><Relationship Id="rId23" Type="http://schemas.openxmlformats.org/officeDocument/2006/relationships/hyperlink" Target="https://doi.org/10.1515/sbe-2016-0027" TargetMode="External" /><Relationship Id="rId24" Type="http://schemas.openxmlformats.org/officeDocument/2006/relationships/hyperlink" Target="http://www.upm.ro/gidni3/GIDNI-03/Soc/Soc%2003%2081.pdf" TargetMode="External" /><Relationship Id="rId25" Type="http://schemas.openxmlformats.org/officeDocument/2006/relationships/hyperlink" Target="http://repository.expertjournals.com/201/" TargetMode="External" /><Relationship Id="rId26" Type="http://schemas.openxmlformats.org/officeDocument/2006/relationships/hyperlink" Target="https://ideas.repec.org/a/blg/reveco/v68y2016i3p8-23.html" TargetMode="External" /><Relationship Id="rId27" Type="http://schemas.openxmlformats.org/officeDocument/2006/relationships/hyperlink" Target="http://economice.ulbsibiu.ro/revista.economica/archive/68601baltador.pdf" TargetMode="External" /><Relationship Id="rId28" Type="http://schemas.openxmlformats.org/officeDocument/2006/relationships/hyperlink" Target="http://ijbemr.com/wp-content/uploads/2016/11/THE-NEW-APPROACH-OF-THE-LEVIATHAN-THE-ROLE-OF-GOVERNMENT-TODAY.pdf" TargetMode="External" /><Relationship Id="rId29" Type="http://schemas.openxmlformats.org/officeDocument/2006/relationships/hyperlink" Target="http://seaopenresearch.eu/Journals/articles/SEA_12_23.pdf" TargetMode="External" /><Relationship Id="rId30" Type="http://schemas.openxmlformats.org/officeDocument/2006/relationships/hyperlink" Target="http://economice.ulbsibiu.ro/revista.economica/archive/68402baltador.pdf" TargetMode="External" /><Relationship Id="rId31" Type="http://schemas.openxmlformats.org/officeDocument/2006/relationships/hyperlink" Target="http://www.utgjiu.ro/revista/ec/pdf/2016-05/07_LUCIAN%20BELASCU.pdf" TargetMode="External" /><Relationship Id="rId32" Type="http://schemas.openxmlformats.org/officeDocument/2006/relationships/hyperlink" Target="http://eujournal.org/index.php/esj/article/view/8167/7826" TargetMode="External" /><Relationship Id="rId33" Type="http://schemas.openxmlformats.org/officeDocument/2006/relationships/hyperlink" Target="https://www.ebscohost.com/corporate-research/stm-source" TargetMode="External" /><Relationship Id="rId34" Type="http://schemas.openxmlformats.org/officeDocument/2006/relationships/hyperlink" Target="http://www.ejist.ro/author/286/Lucian%20BELA%C5%9ECU" TargetMode="External" /><Relationship Id="rId35" Type="http://schemas.openxmlformats.org/officeDocument/2006/relationships/hyperlink" Target="http://bulletin-econom.univ.kiev.ua/wp-content/uploads/2017/01/188_26-33.pdf" TargetMode="External" /><Relationship Id="rId36" Type="http://schemas.openxmlformats.org/officeDocument/2006/relationships/hyperlink" Target="http://economics.expertjournals.com/23597704-408/" TargetMode="External" /><Relationship Id="rId37" Type="http://schemas.openxmlformats.org/officeDocument/2006/relationships/hyperlink" Target="http://stec.univ-ovidius.ro/html/anale/RO/2016/ANALE%20vol%2016_issue_2_site..pdf" TargetMode="External" /><Relationship Id="rId38" Type="http://schemas.openxmlformats.org/officeDocument/2006/relationships/hyperlink" Target="http://cyberleninka.ru/article/n/marketing-considerations-on-brand-communities" TargetMode="External" /><Relationship Id="rId39" Type="http://schemas.openxmlformats.org/officeDocument/2006/relationships/hyperlink" Target="http://stec.univ-ovidius.ro/html/anale/RO/2016/ANALE%20vol%2016_issue_2_site..pdf" TargetMode="External" /><Relationship Id="rId40" Type="http://schemas.openxmlformats.org/officeDocument/2006/relationships/hyperlink" Target="http://economice.ulbsibiu.ro/revista.economica/archive/68305fuciu&amp;gorski&amp;dumitrescu.pdf" TargetMode="External" /><Relationship Id="rId41" Type="http://schemas.openxmlformats.org/officeDocument/2006/relationships/hyperlink" Target="http://economice.ulbsibiu.ro/revista.economica/artarchive.php#id683%20" TargetMode="External" /><Relationship Id="rId42" Type="http://schemas.openxmlformats.org/officeDocument/2006/relationships/hyperlink" Target="https://www.degruyter.com/downloadpdf/j/kbo.2016.22.issue-1/kbo-2016-0034/kbo-2016-0034.pdf" TargetMode="External" /><Relationship Id="rId43" Type="http://schemas.openxmlformats.org/officeDocument/2006/relationships/hyperlink" Target="http://www.revistademarketing.ro/?operatie=arhiva_id&amp;arhiva_id=437" TargetMode="External" /><Relationship Id="rId44" Type="http://schemas.openxmlformats.org/officeDocument/2006/relationships/hyperlink" Target="https://ideas.repec.org/a/blg/reveco/v68y2016i6p71-77.html" TargetMode="External" /><Relationship Id="rId45" Type="http://schemas.openxmlformats.org/officeDocument/2006/relationships/hyperlink" Target="http://www.ceeol.com/" TargetMode="External" /><Relationship Id="rId46" Type="http://schemas.openxmlformats.org/officeDocument/2006/relationships/hyperlink" Target="http://philologica.uab.ro/index.php?pagina=pg&amp;id=26&amp;l=ro" TargetMode="External" /><Relationship Id="rId47" Type="http://schemas.openxmlformats.org/officeDocument/2006/relationships/hyperlink" Target="https://www.degruyter.com/downloadpdf/j/kbo.2016.22.issue-1/kbo-2016-0035/kbo-2016-0035.pdf" TargetMode="External" /><Relationship Id="rId48" Type="http://schemas.openxmlformats.org/officeDocument/2006/relationships/hyperlink" Target="https://books.google.ro/books?id=S7LqDQAAQBAJ&amp;pg=PA80&amp;hl=ro&amp;source=gbs_toc_r&amp;cad=3#v=onepage&amp;q&amp;f=false" TargetMode="External" /><Relationship Id="rId49" Type="http://schemas.openxmlformats.org/officeDocument/2006/relationships/hyperlink" Target="http://economice.ulbsibiu.ro/revista.economica/archive/68604lucian.pdf" TargetMode="External" /><Relationship Id="rId50" Type="http://schemas.openxmlformats.org/officeDocument/2006/relationships/hyperlink" Target="https://ideas.repec.org/a/zan/ygzier/v25y2016i1p41-48.html" TargetMode="External" /><Relationship Id="rId51" Type="http://schemas.openxmlformats.org/officeDocument/2006/relationships/hyperlink" Target="http://economice.ulbsibiu.ro/revista.economica/archive/68503mihaescu.pdf" TargetMode="External" /><Relationship Id="rId52" Type="http://schemas.openxmlformats.org/officeDocument/2006/relationships/hyperlink" Target="http://www.economice.ulbsibiu.ro/revista.economica" TargetMode="External" /><Relationship Id="rId53" Type="http://schemas.openxmlformats.org/officeDocument/2006/relationships/hyperlink" Target="http://www.economice.ulbsibiu.ro/revista.economica" TargetMode="External" /><Relationship Id="rId54" Type="http://schemas.openxmlformats.org/officeDocument/2006/relationships/hyperlink" Target="http://search.proquest.com/indexinglinkhandler/sng/au/Onetiu,+Anda-Nicoleta/$N?accountid=8083" TargetMode="External" /><Relationship Id="rId55" Type="http://schemas.openxmlformats.org/officeDocument/2006/relationships/hyperlink" Target="http://search.proquest.com/openview/7791595cfe0a244c68347f564fc00385/1?pq-origsite=gscholar&amp;cbl=2032619" TargetMode="External" /><Relationship Id="rId56" Type="http://schemas.openxmlformats.org/officeDocument/2006/relationships/hyperlink" Target="http://economice.ulbsibiu.ro/revista.economica/artarchive.php#id686" TargetMode="External" /><Relationship Id="rId57" Type="http://schemas.openxmlformats.org/officeDocument/2006/relationships/hyperlink" Target="http://economice.ulbsibiu.ro/revista.economica/archive/68415tanasescu&amp;bucur&amp;oprean-stan.pdf" TargetMode="External" /><Relationship Id="rId58" Type="http://schemas.openxmlformats.org/officeDocument/2006/relationships/hyperlink" Target="http://stec.univ-ovidius.ro/html/anale/RO/ovidius-university-annals-economic-sciences-series-volume-xvi-issue-1/" TargetMode="External" /><Relationship Id="rId59" Type="http://schemas.openxmlformats.org/officeDocument/2006/relationships/hyperlink" Target="http://stec.univ-ovidius.ro/html/anale/RO/ovidius-university-annals-economic-sciences-series-volume-xvi-issue-1/" TargetMode="External" /><Relationship Id="rId60" Type="http://schemas.openxmlformats.org/officeDocument/2006/relationships/hyperlink" Target="http://stec.univ-ovidius.ro/html/anale/RO/ovidius-university-annals-economic-sciences-series-volume-xvi-issue-2/" TargetMode="External" /><Relationship Id="rId61" Type="http://schemas.openxmlformats.org/officeDocument/2006/relationships/hyperlink" Target="http://stec.univ-ovidius.ro/html/anale/RO/ovidius-university-annals-economic-sciences-series-volume-xvi-issue-2/" TargetMode="External" /><Relationship Id="rId62" Type="http://schemas.openxmlformats.org/officeDocument/2006/relationships/hyperlink" Target="http://economice.ulbsibiu.ro/revista.economica/artarchive.php#id684" TargetMode="External" /><Relationship Id="rId63" Type="http://schemas.openxmlformats.org/officeDocument/2006/relationships/hyperlink" Target="http://economice.ulbsibiu.ro/revista.economica/archive/68514tileaga&amp;oprisan&amp;nitu.pdf" TargetMode="External" /><Relationship Id="rId64" Type="http://schemas.openxmlformats.org/officeDocument/2006/relationships/hyperlink" Target="http://ideas.repec.org/s/fmb/journl.html" TargetMode="External" /><Relationship Id="rId65" Type="http://schemas.openxmlformats.org/officeDocument/2006/relationships/hyperlink" Target="http://www.managementgeneral.ro/" TargetMode="External" /><Relationship Id="rId66" Type="http://schemas.openxmlformats.org/officeDocument/2006/relationships/hyperlink" Target="https://ideas.repec.org/a/blg/reveco/v68y2016i5p96-110.html" TargetMode="External" /><Relationship Id="rId67" Type="http://schemas.openxmlformats.org/officeDocument/2006/relationships/hyperlink" Target="https://www.degruyter.com/downloadpdf/j/sbe.2016.11.issue-3/sbe-2016-0034/sbe-2016-0034.pdf" TargetMode="External" /><Relationship Id="rId68" Type="http://schemas.openxmlformats.org/officeDocument/2006/relationships/hyperlink" Target="https://doi.org/10.1515/sbe-2016-0030" TargetMode="External" /><Relationship Id="rId69" Type="http://schemas.openxmlformats.org/officeDocument/2006/relationships/hyperlink" Target="https://doi.org/10.17721/1728-2667.2016/187-10/6" TargetMode="External" /><Relationship Id="rId70" Type="http://schemas.openxmlformats.org/officeDocument/2006/relationships/hyperlink" Target="http://economice.ulbsibiu.ro/revista.economica/archive/68203vintean.pdf" TargetMode="External" /><Relationship Id="rId71" Type="http://schemas.openxmlformats.org/officeDocument/2006/relationships/hyperlink" Target="http://economice.ulbsibiu.ro/revista.economica/archive/68314vintean.pdf" TargetMode="External" /><Relationship Id="rId7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AF62"/>
  <sheetViews>
    <sheetView tabSelected="1" zoomScale="70" zoomScaleNormal="70" zoomScaleSheetLayoutView="85" zoomScalePageLayoutView="0" workbookViewId="0" topLeftCell="A1">
      <selection activeCell="AK2" sqref="AK2"/>
    </sheetView>
  </sheetViews>
  <sheetFormatPr defaultColWidth="8.8515625" defaultRowHeight="15"/>
  <cols>
    <col min="1" max="1" width="9.8515625" style="1" customWidth="1"/>
    <col min="2" max="2" width="28.57421875" style="1" customWidth="1"/>
    <col min="3" max="3" width="18.00390625" style="1" customWidth="1"/>
    <col min="4" max="4" width="9.57421875" style="1" customWidth="1"/>
    <col min="5" max="5" width="13.57421875" style="1" customWidth="1"/>
    <col min="6" max="6" width="9.00390625" style="63" customWidth="1"/>
    <col min="7" max="7" width="9.00390625" style="1" customWidth="1"/>
    <col min="8" max="32" width="9.00390625" style="398" customWidth="1"/>
    <col min="33" max="16384" width="8.8515625" style="398" customWidth="1"/>
  </cols>
  <sheetData>
    <row r="2" spans="1:32" s="104" customFormat="1" ht="69" customHeight="1">
      <c r="A2" s="396" t="s">
        <v>83</v>
      </c>
      <c r="B2" s="397" t="s">
        <v>787</v>
      </c>
      <c r="C2" s="397" t="s">
        <v>2831</v>
      </c>
      <c r="D2" s="413" t="s">
        <v>111</v>
      </c>
      <c r="E2" s="413" t="s">
        <v>112</v>
      </c>
      <c r="F2" s="397" t="s">
        <v>84</v>
      </c>
      <c r="G2" s="397" t="s">
        <v>85</v>
      </c>
      <c r="H2" s="397" t="s">
        <v>86</v>
      </c>
      <c r="I2" s="397" t="s">
        <v>87</v>
      </c>
      <c r="J2" s="397" t="s">
        <v>88</v>
      </c>
      <c r="K2" s="397" t="s">
        <v>89</v>
      </c>
      <c r="L2" s="397" t="s">
        <v>90</v>
      </c>
      <c r="M2" s="397" t="s">
        <v>91</v>
      </c>
      <c r="N2" s="397" t="s">
        <v>92</v>
      </c>
      <c r="O2" s="397" t="s">
        <v>93</v>
      </c>
      <c r="P2" s="397" t="s">
        <v>94</v>
      </c>
      <c r="Q2" s="397" t="s">
        <v>95</v>
      </c>
      <c r="R2" s="397" t="s">
        <v>96</v>
      </c>
      <c r="S2" s="397" t="s">
        <v>97</v>
      </c>
      <c r="T2" s="397" t="s">
        <v>98</v>
      </c>
      <c r="U2" s="397" t="s">
        <v>99</v>
      </c>
      <c r="V2" s="397" t="s">
        <v>100</v>
      </c>
      <c r="W2" s="397" t="s">
        <v>101</v>
      </c>
      <c r="X2" s="397" t="s">
        <v>102</v>
      </c>
      <c r="Y2" s="397" t="s">
        <v>103</v>
      </c>
      <c r="Z2" s="397" t="s">
        <v>104</v>
      </c>
      <c r="AA2" s="397" t="s">
        <v>105</v>
      </c>
      <c r="AB2" s="397" t="s">
        <v>106</v>
      </c>
      <c r="AC2" s="397" t="s">
        <v>107</v>
      </c>
      <c r="AD2" s="397" t="s">
        <v>108</v>
      </c>
      <c r="AE2" s="397" t="s">
        <v>109</v>
      </c>
      <c r="AF2" s="410" t="s">
        <v>110</v>
      </c>
    </row>
    <row r="3" spans="1:32" s="402" customFormat="1" ht="12.75">
      <c r="A3" s="399">
        <v>1</v>
      </c>
      <c r="B3" s="400" t="s">
        <v>113</v>
      </c>
      <c r="C3" s="227" t="s">
        <v>2832</v>
      </c>
      <c r="D3" s="227" t="s">
        <v>2833</v>
      </c>
      <c r="E3" s="227">
        <v>500</v>
      </c>
      <c r="F3" s="401"/>
      <c r="G3" s="401"/>
      <c r="H3" s="401"/>
      <c r="I3" s="401"/>
      <c r="J3" s="389">
        <v>180</v>
      </c>
      <c r="K3" s="158"/>
      <c r="L3" s="390"/>
      <c r="M3" s="158"/>
      <c r="N3" s="390"/>
      <c r="O3" s="158">
        <v>300</v>
      </c>
      <c r="P3" s="158"/>
      <c r="Q3" s="158">
        <v>22.5</v>
      </c>
      <c r="R3" s="158"/>
      <c r="S3" s="158"/>
      <c r="T3" s="158"/>
      <c r="U3" s="390"/>
      <c r="V3" s="390"/>
      <c r="W3" s="390">
        <v>70</v>
      </c>
      <c r="X3" s="390">
        <v>50</v>
      </c>
      <c r="Y3" s="391"/>
      <c r="Z3" s="390"/>
      <c r="AA3" s="390"/>
      <c r="AB3" s="392"/>
      <c r="AC3" s="392"/>
      <c r="AD3" s="298">
        <v>80</v>
      </c>
      <c r="AE3" s="390">
        <v>100</v>
      </c>
      <c r="AF3" s="411">
        <f>SUM(F3:AE3)</f>
        <v>802.5</v>
      </c>
    </row>
    <row r="4" spans="1:32" s="402" customFormat="1" ht="12.75">
      <c r="A4" s="399">
        <v>2</v>
      </c>
      <c r="B4" s="400" t="s">
        <v>223</v>
      </c>
      <c r="C4" s="227" t="s">
        <v>2832</v>
      </c>
      <c r="D4" s="227" t="s">
        <v>2837</v>
      </c>
      <c r="E4" s="227">
        <v>350</v>
      </c>
      <c r="F4" s="387"/>
      <c r="G4" s="387"/>
      <c r="H4" s="386"/>
      <c r="I4" s="386">
        <v>70</v>
      </c>
      <c r="J4" s="386">
        <v>60</v>
      </c>
      <c r="K4" s="386"/>
      <c r="L4" s="386"/>
      <c r="M4" s="386"/>
      <c r="N4" s="386">
        <v>300</v>
      </c>
      <c r="O4" s="386"/>
      <c r="P4" s="386"/>
      <c r="Q4" s="386">
        <v>162.14</v>
      </c>
      <c r="R4" s="386"/>
      <c r="S4" s="386"/>
      <c r="T4" s="386"/>
      <c r="U4" s="386"/>
      <c r="V4" s="386"/>
      <c r="W4" s="386">
        <v>30</v>
      </c>
      <c r="X4" s="386">
        <v>50</v>
      </c>
      <c r="Y4" s="386">
        <v>20</v>
      </c>
      <c r="Z4" s="386"/>
      <c r="AA4" s="386">
        <v>20</v>
      </c>
      <c r="AB4" s="386"/>
      <c r="AC4" s="386"/>
      <c r="AD4" s="386">
        <v>40</v>
      </c>
      <c r="AE4" s="386"/>
      <c r="AF4" s="411">
        <f aca="true" t="shared" si="0" ref="AF4:AF45">SUM(F4:AE4)</f>
        <v>752.14</v>
      </c>
    </row>
    <row r="5" spans="1:32" s="402" customFormat="1" ht="12.75">
      <c r="A5" s="399">
        <v>3</v>
      </c>
      <c r="B5" s="400" t="s">
        <v>285</v>
      </c>
      <c r="C5" s="227" t="s">
        <v>2832</v>
      </c>
      <c r="D5" s="227" t="s">
        <v>2837</v>
      </c>
      <c r="E5" s="227">
        <v>350</v>
      </c>
      <c r="F5" s="387"/>
      <c r="G5" s="387"/>
      <c r="H5" s="386"/>
      <c r="I5" s="386"/>
      <c r="J5" s="386">
        <v>120</v>
      </c>
      <c r="K5" s="386"/>
      <c r="L5" s="386"/>
      <c r="M5" s="386">
        <v>150</v>
      </c>
      <c r="N5" s="386"/>
      <c r="O5" s="386"/>
      <c r="P5" s="386"/>
      <c r="Q5" s="386">
        <v>312.5</v>
      </c>
      <c r="R5" s="386"/>
      <c r="S5" s="386"/>
      <c r="T5" s="386"/>
      <c r="U5" s="386"/>
      <c r="V5" s="386">
        <v>100</v>
      </c>
      <c r="W5" s="386">
        <v>270</v>
      </c>
      <c r="X5" s="386">
        <v>50</v>
      </c>
      <c r="Y5" s="386"/>
      <c r="Z5" s="386"/>
      <c r="AA5" s="386">
        <v>250</v>
      </c>
      <c r="AB5" s="386"/>
      <c r="AC5" s="386"/>
      <c r="AD5" s="386">
        <v>20</v>
      </c>
      <c r="AE5" s="386"/>
      <c r="AF5" s="411">
        <f t="shared" si="0"/>
        <v>1272.5</v>
      </c>
    </row>
    <row r="6" spans="1:32" s="402" customFormat="1" ht="12.75">
      <c r="A6" s="399">
        <v>4</v>
      </c>
      <c r="B6" s="400" t="s">
        <v>393</v>
      </c>
      <c r="C6" s="227" t="s">
        <v>2832</v>
      </c>
      <c r="D6" s="227" t="s">
        <v>2834</v>
      </c>
      <c r="E6" s="227">
        <v>300</v>
      </c>
      <c r="F6" s="387">
        <v>250</v>
      </c>
      <c r="G6" s="387"/>
      <c r="H6" s="386"/>
      <c r="I6" s="386"/>
      <c r="J6" s="386">
        <v>60</v>
      </c>
      <c r="K6" s="386"/>
      <c r="L6" s="386"/>
      <c r="M6" s="386"/>
      <c r="N6" s="386"/>
      <c r="O6" s="386">
        <v>130</v>
      </c>
      <c r="P6" s="386"/>
      <c r="Q6" s="386">
        <v>15</v>
      </c>
      <c r="R6" s="386"/>
      <c r="S6" s="386"/>
      <c r="T6" s="386"/>
      <c r="U6" s="386"/>
      <c r="V6" s="386"/>
      <c r="W6" s="386">
        <v>60</v>
      </c>
      <c r="X6" s="386">
        <v>50</v>
      </c>
      <c r="Y6" s="386"/>
      <c r="Z6" s="386"/>
      <c r="AA6" s="386"/>
      <c r="AB6" s="386"/>
      <c r="AC6" s="386"/>
      <c r="AD6" s="386"/>
      <c r="AE6" s="386"/>
      <c r="AF6" s="411">
        <f t="shared" si="0"/>
        <v>565</v>
      </c>
    </row>
    <row r="7" spans="1:32" s="402" customFormat="1" ht="12.75">
      <c r="A7" s="399">
        <v>5</v>
      </c>
      <c r="B7" s="400" t="s">
        <v>427</v>
      </c>
      <c r="C7" s="227" t="s">
        <v>2832</v>
      </c>
      <c r="D7" s="227" t="s">
        <v>2834</v>
      </c>
      <c r="E7" s="227">
        <v>300</v>
      </c>
      <c r="F7" s="387"/>
      <c r="G7" s="387"/>
      <c r="H7" s="387"/>
      <c r="I7" s="387">
        <v>70</v>
      </c>
      <c r="J7" s="387">
        <v>240</v>
      </c>
      <c r="K7" s="387"/>
      <c r="L7" s="387">
        <v>1050</v>
      </c>
      <c r="M7" s="387"/>
      <c r="N7" s="387">
        <v>300</v>
      </c>
      <c r="O7" s="387"/>
      <c r="P7" s="387"/>
      <c r="Q7" s="387">
        <v>13.75</v>
      </c>
      <c r="R7" s="387"/>
      <c r="S7" s="387"/>
      <c r="T7" s="387"/>
      <c r="U7" s="387"/>
      <c r="V7" s="387">
        <v>61</v>
      </c>
      <c r="W7" s="387">
        <v>60</v>
      </c>
      <c r="X7" s="387">
        <v>50</v>
      </c>
      <c r="Y7" s="387"/>
      <c r="Z7" s="387"/>
      <c r="AA7" s="387"/>
      <c r="AB7" s="387"/>
      <c r="AC7" s="387"/>
      <c r="AD7" s="387"/>
      <c r="AE7" s="387"/>
      <c r="AF7" s="411">
        <f t="shared" si="0"/>
        <v>1844.75</v>
      </c>
    </row>
    <row r="8" spans="1:32" s="402" customFormat="1" ht="12.75">
      <c r="A8" s="399">
        <v>6</v>
      </c>
      <c r="B8" s="400" t="s">
        <v>497</v>
      </c>
      <c r="C8" s="227" t="s">
        <v>2832</v>
      </c>
      <c r="D8" s="227" t="s">
        <v>2834</v>
      </c>
      <c r="E8" s="227">
        <v>300</v>
      </c>
      <c r="F8" s="388"/>
      <c r="G8" s="388"/>
      <c r="H8" s="388"/>
      <c r="I8" s="388"/>
      <c r="J8" s="388"/>
      <c r="K8" s="388"/>
      <c r="L8" s="388"/>
      <c r="M8" s="388"/>
      <c r="N8" s="388"/>
      <c r="O8" s="388"/>
      <c r="P8" s="388"/>
      <c r="Q8" s="388">
        <v>165</v>
      </c>
      <c r="R8" s="388"/>
      <c r="S8" s="388"/>
      <c r="T8" s="388"/>
      <c r="U8" s="388"/>
      <c r="V8" s="388"/>
      <c r="W8" s="388"/>
      <c r="X8" s="388"/>
      <c r="Y8" s="388"/>
      <c r="Z8" s="388"/>
      <c r="AA8" s="388"/>
      <c r="AB8" s="388"/>
      <c r="AC8" s="388">
        <v>200</v>
      </c>
      <c r="AD8" s="388"/>
      <c r="AE8" s="388"/>
      <c r="AF8" s="411">
        <f t="shared" si="0"/>
        <v>365</v>
      </c>
    </row>
    <row r="9" spans="1:32" s="403" customFormat="1" ht="12.75">
      <c r="A9" s="399">
        <v>7</v>
      </c>
      <c r="B9" s="400" t="s">
        <v>593</v>
      </c>
      <c r="C9" s="227" t="s">
        <v>2832</v>
      </c>
      <c r="D9" s="227" t="s">
        <v>2834</v>
      </c>
      <c r="E9" s="227">
        <v>300</v>
      </c>
      <c r="F9" s="387">
        <v>333.33</v>
      </c>
      <c r="G9" s="387"/>
      <c r="H9" s="387"/>
      <c r="I9" s="387"/>
      <c r="J9" s="387">
        <v>40</v>
      </c>
      <c r="K9" s="387"/>
      <c r="L9" s="387"/>
      <c r="M9" s="387"/>
      <c r="N9" s="387"/>
      <c r="O9" s="387"/>
      <c r="P9" s="387"/>
      <c r="Q9" s="387">
        <v>45</v>
      </c>
      <c r="R9" s="387"/>
      <c r="S9" s="387"/>
      <c r="T9" s="387"/>
      <c r="U9" s="387"/>
      <c r="V9" s="387"/>
      <c r="W9" s="387">
        <v>10</v>
      </c>
      <c r="X9" s="387">
        <v>50</v>
      </c>
      <c r="Y9" s="387">
        <v>20</v>
      </c>
      <c r="Z9" s="387"/>
      <c r="AA9" s="387"/>
      <c r="AB9" s="387"/>
      <c r="AC9" s="387"/>
      <c r="AD9" s="387"/>
      <c r="AE9" s="387"/>
      <c r="AF9" s="411">
        <f t="shared" si="0"/>
        <v>498.33</v>
      </c>
    </row>
    <row r="10" spans="1:32" s="403" customFormat="1" ht="12.75">
      <c r="A10" s="399">
        <v>8</v>
      </c>
      <c r="B10" s="400" t="s">
        <v>624</v>
      </c>
      <c r="C10" s="227" t="s">
        <v>2832</v>
      </c>
      <c r="D10" s="227" t="s">
        <v>2834</v>
      </c>
      <c r="E10" s="227">
        <v>300</v>
      </c>
      <c r="F10" s="387"/>
      <c r="G10" s="387"/>
      <c r="H10" s="387"/>
      <c r="I10" s="387"/>
      <c r="J10" s="387">
        <v>60</v>
      </c>
      <c r="K10" s="387"/>
      <c r="L10" s="387"/>
      <c r="M10" s="387"/>
      <c r="N10" s="387">
        <v>300</v>
      </c>
      <c r="O10" s="387"/>
      <c r="P10" s="387"/>
      <c r="Q10" s="387"/>
      <c r="R10" s="387"/>
      <c r="S10" s="387"/>
      <c r="T10" s="387"/>
      <c r="U10" s="387"/>
      <c r="V10" s="387"/>
      <c r="W10" s="387"/>
      <c r="X10" s="387">
        <v>20</v>
      </c>
      <c r="Y10" s="387"/>
      <c r="Z10" s="387"/>
      <c r="AA10" s="387"/>
      <c r="AB10" s="387"/>
      <c r="AC10" s="387"/>
      <c r="AD10" s="387"/>
      <c r="AE10" s="387"/>
      <c r="AF10" s="411">
        <f t="shared" si="0"/>
        <v>380</v>
      </c>
    </row>
    <row r="11" spans="1:32" s="402" customFormat="1" ht="12.75">
      <c r="A11" s="399">
        <v>9</v>
      </c>
      <c r="B11" s="400" t="s">
        <v>632</v>
      </c>
      <c r="C11" s="227" t="s">
        <v>2832</v>
      </c>
      <c r="D11" s="227" t="s">
        <v>2834</v>
      </c>
      <c r="E11" s="227">
        <v>300</v>
      </c>
      <c r="F11" s="387"/>
      <c r="G11" s="387"/>
      <c r="H11" s="387"/>
      <c r="I11" s="387"/>
      <c r="J11" s="387">
        <v>60</v>
      </c>
      <c r="K11" s="387"/>
      <c r="L11" s="387"/>
      <c r="M11" s="387"/>
      <c r="N11" s="387"/>
      <c r="O11" s="387"/>
      <c r="P11" s="387"/>
      <c r="Q11" s="387">
        <v>32.14</v>
      </c>
      <c r="R11" s="387"/>
      <c r="S11" s="387"/>
      <c r="T11" s="387"/>
      <c r="U11" s="387"/>
      <c r="V11" s="387"/>
      <c r="W11" s="387">
        <v>200</v>
      </c>
      <c r="X11" s="387"/>
      <c r="Y11" s="387"/>
      <c r="Z11" s="387"/>
      <c r="AA11" s="387"/>
      <c r="AB11" s="387"/>
      <c r="AC11" s="387"/>
      <c r="AD11" s="387"/>
      <c r="AE11" s="387"/>
      <c r="AF11" s="411">
        <f t="shared" si="0"/>
        <v>292.14</v>
      </c>
    </row>
    <row r="12" spans="1:32" s="402" customFormat="1" ht="12.75">
      <c r="A12" s="399">
        <v>10</v>
      </c>
      <c r="B12" s="400" t="s">
        <v>659</v>
      </c>
      <c r="C12" s="227" t="s">
        <v>2832</v>
      </c>
      <c r="D12" s="227" t="s">
        <v>2834</v>
      </c>
      <c r="E12" s="227">
        <v>300</v>
      </c>
      <c r="F12" s="387">
        <v>250</v>
      </c>
      <c r="G12" s="387"/>
      <c r="H12" s="387"/>
      <c r="I12" s="387"/>
      <c r="J12" s="387">
        <v>40</v>
      </c>
      <c r="K12" s="387"/>
      <c r="L12" s="387"/>
      <c r="M12" s="387"/>
      <c r="N12" s="387"/>
      <c r="O12" s="387"/>
      <c r="P12" s="387"/>
      <c r="Q12" s="387">
        <v>134.78</v>
      </c>
      <c r="R12" s="387"/>
      <c r="S12" s="387"/>
      <c r="T12" s="387"/>
      <c r="U12" s="387"/>
      <c r="V12" s="387">
        <v>33.33</v>
      </c>
      <c r="W12" s="387">
        <v>260</v>
      </c>
      <c r="X12" s="387"/>
      <c r="Y12" s="387"/>
      <c r="Z12" s="387"/>
      <c r="AA12" s="387"/>
      <c r="AB12" s="387"/>
      <c r="AC12" s="387"/>
      <c r="AD12" s="387">
        <v>20</v>
      </c>
      <c r="AE12" s="387"/>
      <c r="AF12" s="411">
        <f t="shared" si="0"/>
        <v>738.1099999999999</v>
      </c>
    </row>
    <row r="13" spans="1:32" s="402" customFormat="1" ht="12.75">
      <c r="A13" s="399">
        <v>11</v>
      </c>
      <c r="B13" s="400" t="s">
        <v>1491</v>
      </c>
      <c r="C13" s="227" t="s">
        <v>2832</v>
      </c>
      <c r="D13" s="227" t="s">
        <v>2834</v>
      </c>
      <c r="E13" s="227">
        <v>300</v>
      </c>
      <c r="F13" s="387">
        <v>333.33</v>
      </c>
      <c r="G13" s="387"/>
      <c r="H13" s="387"/>
      <c r="I13" s="387"/>
      <c r="J13" s="387">
        <v>60</v>
      </c>
      <c r="K13" s="387"/>
      <c r="L13" s="387"/>
      <c r="M13" s="387"/>
      <c r="N13" s="387"/>
      <c r="O13" s="387"/>
      <c r="P13" s="387"/>
      <c r="Q13" s="387">
        <v>52.5</v>
      </c>
      <c r="R13" s="387"/>
      <c r="S13" s="387"/>
      <c r="T13" s="387"/>
      <c r="U13" s="387"/>
      <c r="V13" s="387"/>
      <c r="W13" s="387">
        <v>320</v>
      </c>
      <c r="X13" s="387">
        <v>50</v>
      </c>
      <c r="Y13" s="387">
        <v>20</v>
      </c>
      <c r="Z13" s="387"/>
      <c r="AA13" s="387">
        <v>30</v>
      </c>
      <c r="AB13" s="387"/>
      <c r="AC13" s="387"/>
      <c r="AD13" s="387"/>
      <c r="AE13" s="387"/>
      <c r="AF13" s="411">
        <f t="shared" si="0"/>
        <v>865.8299999999999</v>
      </c>
    </row>
    <row r="14" spans="1:32" s="402" customFormat="1" ht="12.75">
      <c r="A14" s="399">
        <v>12</v>
      </c>
      <c r="B14" s="400" t="s">
        <v>835</v>
      </c>
      <c r="C14" s="227" t="s">
        <v>2832</v>
      </c>
      <c r="D14" s="227" t="s">
        <v>2834</v>
      </c>
      <c r="E14" s="227">
        <v>300</v>
      </c>
      <c r="F14" s="387"/>
      <c r="G14" s="387"/>
      <c r="H14" s="387"/>
      <c r="I14" s="387"/>
      <c r="J14" s="387">
        <v>60</v>
      </c>
      <c r="K14" s="387"/>
      <c r="L14" s="387"/>
      <c r="M14" s="387"/>
      <c r="N14" s="387">
        <v>219</v>
      </c>
      <c r="O14" s="387"/>
      <c r="P14" s="387"/>
      <c r="Q14" s="387">
        <v>80</v>
      </c>
      <c r="R14" s="387"/>
      <c r="S14" s="387"/>
      <c r="T14" s="387"/>
      <c r="U14" s="387"/>
      <c r="V14" s="387"/>
      <c r="W14" s="387"/>
      <c r="X14" s="387">
        <v>50</v>
      </c>
      <c r="Y14" s="387"/>
      <c r="Z14" s="387"/>
      <c r="AA14" s="387"/>
      <c r="AB14" s="387"/>
      <c r="AC14" s="387"/>
      <c r="AD14" s="387"/>
      <c r="AE14" s="387"/>
      <c r="AF14" s="411">
        <f t="shared" si="0"/>
        <v>409</v>
      </c>
    </row>
    <row r="15" spans="1:32" s="403" customFormat="1" ht="12.75">
      <c r="A15" s="399">
        <v>13</v>
      </c>
      <c r="B15" s="400" t="s">
        <v>880</v>
      </c>
      <c r="C15" s="227" t="s">
        <v>2832</v>
      </c>
      <c r="D15" s="227" t="s">
        <v>2834</v>
      </c>
      <c r="E15" s="227">
        <v>300</v>
      </c>
      <c r="F15" s="387"/>
      <c r="G15" s="387">
        <v>75</v>
      </c>
      <c r="H15" s="387"/>
      <c r="I15" s="387"/>
      <c r="J15" s="387">
        <v>60</v>
      </c>
      <c r="K15" s="387"/>
      <c r="L15" s="387"/>
      <c r="M15" s="387"/>
      <c r="N15" s="387"/>
      <c r="O15" s="387"/>
      <c r="P15" s="387"/>
      <c r="Q15" s="387">
        <v>105</v>
      </c>
      <c r="R15" s="387"/>
      <c r="S15" s="387"/>
      <c r="T15" s="387"/>
      <c r="U15" s="387"/>
      <c r="V15" s="387"/>
      <c r="W15" s="387">
        <v>40</v>
      </c>
      <c r="X15" s="387">
        <v>50</v>
      </c>
      <c r="Y15" s="387"/>
      <c r="Z15" s="387"/>
      <c r="AA15" s="387"/>
      <c r="AB15" s="387"/>
      <c r="AC15" s="387"/>
      <c r="AD15" s="387"/>
      <c r="AE15" s="387"/>
      <c r="AF15" s="411">
        <f t="shared" si="0"/>
        <v>330</v>
      </c>
    </row>
    <row r="16" spans="1:32" s="402" customFormat="1" ht="12.75">
      <c r="A16" s="399">
        <v>14</v>
      </c>
      <c r="B16" s="400" t="s">
        <v>981</v>
      </c>
      <c r="C16" s="227" t="s">
        <v>2832</v>
      </c>
      <c r="D16" s="227" t="s">
        <v>2834</v>
      </c>
      <c r="E16" s="227">
        <v>300</v>
      </c>
      <c r="F16" s="387"/>
      <c r="G16" s="387"/>
      <c r="H16" s="387"/>
      <c r="I16" s="387"/>
      <c r="J16" s="387">
        <v>60</v>
      </c>
      <c r="K16" s="387"/>
      <c r="L16" s="387"/>
      <c r="M16" s="387"/>
      <c r="N16" s="387">
        <v>300</v>
      </c>
      <c r="O16" s="387"/>
      <c r="P16" s="387"/>
      <c r="Q16" s="387">
        <v>32.14</v>
      </c>
      <c r="R16" s="387"/>
      <c r="S16" s="387"/>
      <c r="T16" s="387"/>
      <c r="U16" s="387"/>
      <c r="V16" s="387"/>
      <c r="W16" s="387">
        <v>10</v>
      </c>
      <c r="X16" s="387">
        <v>50</v>
      </c>
      <c r="Y16" s="387">
        <v>20</v>
      </c>
      <c r="Z16" s="387"/>
      <c r="AA16" s="387"/>
      <c r="AB16" s="387"/>
      <c r="AC16" s="387"/>
      <c r="AD16" s="387">
        <v>20</v>
      </c>
      <c r="AE16" s="387"/>
      <c r="AF16" s="411">
        <f t="shared" si="0"/>
        <v>492.14</v>
      </c>
    </row>
    <row r="17" spans="1:32" s="403" customFormat="1" ht="12.75">
      <c r="A17" s="399">
        <v>15</v>
      </c>
      <c r="B17" s="400" t="s">
        <v>1007</v>
      </c>
      <c r="C17" s="227" t="s">
        <v>2832</v>
      </c>
      <c r="D17" s="227" t="s">
        <v>2835</v>
      </c>
      <c r="E17" s="227">
        <v>250</v>
      </c>
      <c r="F17" s="387"/>
      <c r="G17" s="387"/>
      <c r="H17" s="387"/>
      <c r="I17" s="387"/>
      <c r="J17" s="387">
        <v>60</v>
      </c>
      <c r="K17" s="387"/>
      <c r="L17" s="387">
        <v>600</v>
      </c>
      <c r="M17" s="387"/>
      <c r="N17" s="387"/>
      <c r="O17" s="387"/>
      <c r="P17" s="387"/>
      <c r="Q17" s="387"/>
      <c r="R17" s="387"/>
      <c r="S17" s="387"/>
      <c r="T17" s="387"/>
      <c r="U17" s="387"/>
      <c r="V17" s="387"/>
      <c r="W17" s="387">
        <v>20</v>
      </c>
      <c r="X17" s="387">
        <v>50</v>
      </c>
      <c r="Y17" s="387">
        <v>20</v>
      </c>
      <c r="Z17" s="387"/>
      <c r="AA17" s="387"/>
      <c r="AB17" s="387"/>
      <c r="AC17" s="387"/>
      <c r="AD17" s="387"/>
      <c r="AE17" s="387"/>
      <c r="AF17" s="411">
        <f t="shared" si="0"/>
        <v>750</v>
      </c>
    </row>
    <row r="18" spans="1:32" s="403" customFormat="1" ht="12.75">
      <c r="A18" s="399">
        <v>16</v>
      </c>
      <c r="B18" s="400" t="s">
        <v>1027</v>
      </c>
      <c r="C18" s="227" t="s">
        <v>2832</v>
      </c>
      <c r="D18" s="227" t="s">
        <v>2835</v>
      </c>
      <c r="E18" s="227">
        <v>250</v>
      </c>
      <c r="F18" s="387"/>
      <c r="G18" s="387"/>
      <c r="H18" s="387"/>
      <c r="I18" s="387"/>
      <c r="J18" s="387">
        <v>60</v>
      </c>
      <c r="K18" s="387"/>
      <c r="L18" s="387"/>
      <c r="M18" s="387"/>
      <c r="N18" s="387">
        <v>300</v>
      </c>
      <c r="O18" s="387"/>
      <c r="P18" s="387"/>
      <c r="Q18" s="387"/>
      <c r="R18" s="387"/>
      <c r="S18" s="387"/>
      <c r="T18" s="387"/>
      <c r="U18" s="387"/>
      <c r="V18" s="387"/>
      <c r="W18" s="387"/>
      <c r="X18" s="387"/>
      <c r="Y18" s="387"/>
      <c r="Z18" s="387"/>
      <c r="AA18" s="387"/>
      <c r="AB18" s="387"/>
      <c r="AC18" s="387"/>
      <c r="AD18" s="387"/>
      <c r="AE18" s="387"/>
      <c r="AF18" s="411">
        <f t="shared" si="0"/>
        <v>360</v>
      </c>
    </row>
    <row r="19" spans="1:32" s="402" customFormat="1" ht="12.75">
      <c r="A19" s="399">
        <v>17</v>
      </c>
      <c r="B19" s="400" t="s">
        <v>1036</v>
      </c>
      <c r="C19" s="227" t="s">
        <v>2832</v>
      </c>
      <c r="D19" s="227" t="s">
        <v>2835</v>
      </c>
      <c r="E19" s="227">
        <v>250</v>
      </c>
      <c r="F19" s="387"/>
      <c r="G19" s="387"/>
      <c r="H19" s="387"/>
      <c r="I19" s="387"/>
      <c r="J19" s="387">
        <v>60</v>
      </c>
      <c r="K19" s="387"/>
      <c r="L19" s="387"/>
      <c r="M19" s="387"/>
      <c r="N19" s="387"/>
      <c r="O19" s="387"/>
      <c r="P19" s="387"/>
      <c r="Q19" s="387">
        <v>167.5</v>
      </c>
      <c r="R19" s="387"/>
      <c r="S19" s="387"/>
      <c r="T19" s="387"/>
      <c r="U19" s="387"/>
      <c r="V19" s="387">
        <v>50</v>
      </c>
      <c r="W19" s="387">
        <v>100</v>
      </c>
      <c r="X19" s="387">
        <v>50</v>
      </c>
      <c r="Y19" s="387">
        <v>20</v>
      </c>
      <c r="Z19" s="387"/>
      <c r="AA19" s="387">
        <v>20</v>
      </c>
      <c r="AB19" s="387"/>
      <c r="AC19" s="387"/>
      <c r="AD19" s="387"/>
      <c r="AE19" s="387"/>
      <c r="AF19" s="411">
        <f t="shared" si="0"/>
        <v>467.5</v>
      </c>
    </row>
    <row r="20" spans="1:32" s="402" customFormat="1" ht="12.75">
      <c r="A20" s="399">
        <v>18</v>
      </c>
      <c r="B20" s="400" t="s">
        <v>1078</v>
      </c>
      <c r="C20" s="227" t="s">
        <v>2832</v>
      </c>
      <c r="D20" s="227" t="s">
        <v>2835</v>
      </c>
      <c r="E20" s="227">
        <v>250</v>
      </c>
      <c r="F20" s="387"/>
      <c r="G20" s="387"/>
      <c r="H20" s="387"/>
      <c r="I20" s="387"/>
      <c r="J20" s="387">
        <v>60</v>
      </c>
      <c r="K20" s="387"/>
      <c r="L20" s="387"/>
      <c r="M20" s="387"/>
      <c r="N20" s="387">
        <v>300</v>
      </c>
      <c r="O20" s="387"/>
      <c r="P20" s="387"/>
      <c r="Q20" s="387"/>
      <c r="R20" s="387"/>
      <c r="S20" s="387"/>
      <c r="T20" s="387"/>
      <c r="U20" s="387"/>
      <c r="V20" s="387"/>
      <c r="W20" s="387"/>
      <c r="X20" s="387">
        <v>20</v>
      </c>
      <c r="Y20" s="387"/>
      <c r="Z20" s="387"/>
      <c r="AA20" s="387"/>
      <c r="AB20" s="387"/>
      <c r="AC20" s="387">
        <v>60</v>
      </c>
      <c r="AD20" s="387"/>
      <c r="AE20" s="387"/>
      <c r="AF20" s="411">
        <f t="shared" si="0"/>
        <v>440</v>
      </c>
    </row>
    <row r="21" spans="1:32" s="402" customFormat="1" ht="12.75">
      <c r="A21" s="399">
        <v>19</v>
      </c>
      <c r="B21" s="400" t="s">
        <v>1757</v>
      </c>
      <c r="C21" s="227" t="s">
        <v>2832</v>
      </c>
      <c r="D21" s="227" t="s">
        <v>2835</v>
      </c>
      <c r="E21" s="227">
        <v>250</v>
      </c>
      <c r="F21" s="387"/>
      <c r="G21" s="387"/>
      <c r="H21" s="387"/>
      <c r="I21" s="387"/>
      <c r="J21" s="387"/>
      <c r="K21" s="387"/>
      <c r="L21" s="387"/>
      <c r="M21" s="387"/>
      <c r="N21" s="387"/>
      <c r="O21" s="387"/>
      <c r="P21" s="387"/>
      <c r="Q21" s="387"/>
      <c r="R21" s="387"/>
      <c r="S21" s="387"/>
      <c r="T21" s="387"/>
      <c r="U21" s="387"/>
      <c r="V21" s="387"/>
      <c r="W21" s="387"/>
      <c r="X21" s="387">
        <v>20</v>
      </c>
      <c r="Y21" s="387"/>
      <c r="Z21" s="387"/>
      <c r="AA21" s="387"/>
      <c r="AB21" s="387"/>
      <c r="AC21" s="387"/>
      <c r="AD21" s="387"/>
      <c r="AE21" s="387"/>
      <c r="AF21" s="411">
        <f t="shared" si="0"/>
        <v>20</v>
      </c>
    </row>
    <row r="22" spans="1:32" s="402" customFormat="1" ht="12.75">
      <c r="A22" s="399">
        <v>20</v>
      </c>
      <c r="B22" s="400" t="s">
        <v>1758</v>
      </c>
      <c r="C22" s="227" t="s">
        <v>2832</v>
      </c>
      <c r="D22" s="227" t="s">
        <v>2835</v>
      </c>
      <c r="E22" s="227">
        <v>250</v>
      </c>
      <c r="F22" s="387"/>
      <c r="G22" s="387"/>
      <c r="H22" s="387"/>
      <c r="I22" s="387"/>
      <c r="J22" s="387"/>
      <c r="K22" s="387"/>
      <c r="L22" s="387"/>
      <c r="M22" s="387"/>
      <c r="N22" s="387"/>
      <c r="O22" s="387"/>
      <c r="P22" s="387"/>
      <c r="Q22" s="387"/>
      <c r="R22" s="387"/>
      <c r="S22" s="387"/>
      <c r="T22" s="387"/>
      <c r="U22" s="387"/>
      <c r="V22" s="387"/>
      <c r="W22" s="387"/>
      <c r="X22" s="387"/>
      <c r="Y22" s="387"/>
      <c r="Z22" s="387">
        <v>300</v>
      </c>
      <c r="AA22" s="387"/>
      <c r="AB22" s="387"/>
      <c r="AC22" s="387"/>
      <c r="AD22" s="387"/>
      <c r="AE22" s="387"/>
      <c r="AF22" s="411">
        <f t="shared" si="0"/>
        <v>300</v>
      </c>
    </row>
    <row r="23" spans="1:32" s="402" customFormat="1" ht="12.75">
      <c r="A23" s="399">
        <v>21</v>
      </c>
      <c r="B23" s="400" t="s">
        <v>1759</v>
      </c>
      <c r="C23" s="227" t="s">
        <v>2832</v>
      </c>
      <c r="D23" s="227" t="s">
        <v>2835</v>
      </c>
      <c r="E23" s="227">
        <v>250</v>
      </c>
      <c r="F23" s="387"/>
      <c r="G23" s="387"/>
      <c r="H23" s="387"/>
      <c r="I23" s="387"/>
      <c r="J23" s="387">
        <v>120</v>
      </c>
      <c r="K23" s="387"/>
      <c r="L23" s="387"/>
      <c r="M23" s="387"/>
      <c r="N23" s="387"/>
      <c r="O23" s="387"/>
      <c r="P23" s="387"/>
      <c r="Q23" s="387"/>
      <c r="R23" s="387"/>
      <c r="S23" s="387"/>
      <c r="T23" s="387"/>
      <c r="U23" s="387"/>
      <c r="V23" s="387"/>
      <c r="W23" s="387"/>
      <c r="X23" s="387"/>
      <c r="Y23" s="387"/>
      <c r="Z23" s="387"/>
      <c r="AA23" s="387"/>
      <c r="AB23" s="387"/>
      <c r="AC23" s="387"/>
      <c r="AD23" s="387"/>
      <c r="AE23" s="387"/>
      <c r="AF23" s="411">
        <f t="shared" si="0"/>
        <v>120</v>
      </c>
    </row>
    <row r="24" spans="1:32" s="402" customFormat="1" ht="12.75">
      <c r="A24" s="399">
        <v>22</v>
      </c>
      <c r="B24" s="400" t="s">
        <v>1760</v>
      </c>
      <c r="C24" s="227" t="s">
        <v>2832</v>
      </c>
      <c r="D24" s="227" t="s">
        <v>2835</v>
      </c>
      <c r="E24" s="227">
        <v>250</v>
      </c>
      <c r="F24" s="387"/>
      <c r="G24" s="387"/>
      <c r="H24" s="387"/>
      <c r="I24" s="387"/>
      <c r="J24" s="387">
        <v>240</v>
      </c>
      <c r="K24" s="387"/>
      <c r="L24" s="387"/>
      <c r="M24" s="387"/>
      <c r="N24" s="387"/>
      <c r="O24" s="387"/>
      <c r="P24" s="387"/>
      <c r="Q24" s="387">
        <v>15</v>
      </c>
      <c r="R24" s="387"/>
      <c r="S24" s="387"/>
      <c r="T24" s="387"/>
      <c r="U24" s="387"/>
      <c r="V24" s="387">
        <v>28.57</v>
      </c>
      <c r="W24" s="387">
        <v>270</v>
      </c>
      <c r="X24" s="387">
        <v>100</v>
      </c>
      <c r="Y24" s="387"/>
      <c r="Z24" s="387"/>
      <c r="AA24" s="387">
        <v>25</v>
      </c>
      <c r="AB24" s="387"/>
      <c r="AC24" s="387"/>
      <c r="AD24" s="387">
        <v>40</v>
      </c>
      <c r="AE24" s="387"/>
      <c r="AF24" s="411">
        <f t="shared" si="0"/>
        <v>718.5699999999999</v>
      </c>
    </row>
    <row r="25" spans="1:32" s="402" customFormat="1" ht="12.75">
      <c r="A25" s="399">
        <v>23</v>
      </c>
      <c r="B25" s="400" t="s">
        <v>1761</v>
      </c>
      <c r="C25" s="227" t="s">
        <v>900</v>
      </c>
      <c r="D25" s="227" t="s">
        <v>2836</v>
      </c>
      <c r="E25" s="227">
        <v>200</v>
      </c>
      <c r="F25" s="387"/>
      <c r="G25" s="387"/>
      <c r="H25" s="387"/>
      <c r="I25" s="387"/>
      <c r="J25" s="387">
        <v>60</v>
      </c>
      <c r="K25" s="387"/>
      <c r="L25" s="387"/>
      <c r="M25" s="387"/>
      <c r="N25" s="387">
        <v>300</v>
      </c>
      <c r="O25" s="387"/>
      <c r="P25" s="387"/>
      <c r="Q25" s="387">
        <v>142.5</v>
      </c>
      <c r="R25" s="387"/>
      <c r="S25" s="387"/>
      <c r="T25" s="387"/>
      <c r="U25" s="387"/>
      <c r="V25" s="387"/>
      <c r="W25" s="387">
        <v>10</v>
      </c>
      <c r="X25" s="387">
        <v>50</v>
      </c>
      <c r="Y25" s="387">
        <v>20</v>
      </c>
      <c r="Z25" s="387"/>
      <c r="AA25" s="387"/>
      <c r="AB25" s="387"/>
      <c r="AC25" s="387"/>
      <c r="AD25" s="387"/>
      <c r="AE25" s="387"/>
      <c r="AF25" s="411">
        <f t="shared" si="0"/>
        <v>582.5</v>
      </c>
    </row>
    <row r="26" spans="1:32" s="402" customFormat="1" ht="12.75">
      <c r="A26" s="399">
        <v>24</v>
      </c>
      <c r="B26" s="400" t="s">
        <v>1191</v>
      </c>
      <c r="C26" s="227" t="s">
        <v>900</v>
      </c>
      <c r="D26" s="227" t="s">
        <v>2835</v>
      </c>
      <c r="E26" s="227">
        <v>250</v>
      </c>
      <c r="F26" s="387"/>
      <c r="G26" s="387"/>
      <c r="H26" s="387"/>
      <c r="I26" s="387"/>
      <c r="J26" s="387">
        <v>240</v>
      </c>
      <c r="K26" s="387"/>
      <c r="L26" s="387"/>
      <c r="M26" s="387"/>
      <c r="N26" s="387"/>
      <c r="O26" s="387"/>
      <c r="P26" s="387"/>
      <c r="Q26" s="387">
        <v>42.5</v>
      </c>
      <c r="R26" s="387"/>
      <c r="S26" s="387"/>
      <c r="T26" s="387"/>
      <c r="U26" s="387"/>
      <c r="V26" s="387"/>
      <c r="W26" s="387">
        <v>20</v>
      </c>
      <c r="X26" s="387">
        <v>50</v>
      </c>
      <c r="Y26" s="387">
        <v>20</v>
      </c>
      <c r="Z26" s="387"/>
      <c r="AA26" s="387"/>
      <c r="AB26" s="387"/>
      <c r="AC26" s="387"/>
      <c r="AD26" s="387">
        <v>40</v>
      </c>
      <c r="AE26" s="387"/>
      <c r="AF26" s="411">
        <f t="shared" si="0"/>
        <v>412.5</v>
      </c>
    </row>
    <row r="27" spans="1:32" s="402" customFormat="1" ht="12.75">
      <c r="A27" s="399">
        <v>25</v>
      </c>
      <c r="B27" s="400" t="s">
        <v>1231</v>
      </c>
      <c r="C27" s="227" t="s">
        <v>900</v>
      </c>
      <c r="D27" s="227" t="s">
        <v>2834</v>
      </c>
      <c r="E27" s="227">
        <v>300</v>
      </c>
      <c r="F27" s="387"/>
      <c r="G27" s="387"/>
      <c r="H27" s="387"/>
      <c r="I27" s="387"/>
      <c r="J27" s="387">
        <v>290</v>
      </c>
      <c r="K27" s="387"/>
      <c r="L27" s="387">
        <v>1500</v>
      </c>
      <c r="M27" s="387"/>
      <c r="N27" s="387">
        <v>300</v>
      </c>
      <c r="O27" s="387"/>
      <c r="P27" s="387"/>
      <c r="Q27" s="387">
        <v>62.5</v>
      </c>
      <c r="R27" s="387"/>
      <c r="S27" s="387"/>
      <c r="T27" s="387"/>
      <c r="U27" s="387"/>
      <c r="V27" s="387">
        <v>100</v>
      </c>
      <c r="W27" s="387">
        <v>70</v>
      </c>
      <c r="X27" s="387">
        <v>50</v>
      </c>
      <c r="Y27" s="387"/>
      <c r="Z27" s="387"/>
      <c r="AA27" s="387"/>
      <c r="AB27" s="387"/>
      <c r="AC27" s="387">
        <v>40</v>
      </c>
      <c r="AD27" s="387">
        <v>100</v>
      </c>
      <c r="AE27" s="387"/>
      <c r="AF27" s="411">
        <f t="shared" si="0"/>
        <v>2512.5</v>
      </c>
    </row>
    <row r="28" spans="1:32" s="402" customFormat="1" ht="12.75">
      <c r="A28" s="399">
        <v>26</v>
      </c>
      <c r="B28" s="400" t="s">
        <v>1353</v>
      </c>
      <c r="C28" s="227" t="s">
        <v>900</v>
      </c>
      <c r="D28" s="227" t="s">
        <v>2835</v>
      </c>
      <c r="E28" s="227">
        <v>250</v>
      </c>
      <c r="F28" s="387"/>
      <c r="G28" s="387"/>
      <c r="H28" s="387"/>
      <c r="I28" s="387"/>
      <c r="J28" s="387">
        <v>150</v>
      </c>
      <c r="K28" s="387"/>
      <c r="L28" s="387"/>
      <c r="M28" s="387"/>
      <c r="N28" s="387"/>
      <c r="O28" s="387"/>
      <c r="P28" s="387"/>
      <c r="Q28" s="387">
        <v>57.5</v>
      </c>
      <c r="R28" s="387"/>
      <c r="S28" s="387"/>
      <c r="T28" s="387"/>
      <c r="U28" s="387"/>
      <c r="V28" s="387"/>
      <c r="W28" s="387">
        <v>140</v>
      </c>
      <c r="X28" s="387">
        <v>50</v>
      </c>
      <c r="Y28" s="387">
        <v>40</v>
      </c>
      <c r="Z28" s="387"/>
      <c r="AA28" s="387"/>
      <c r="AB28" s="387"/>
      <c r="AC28" s="387"/>
      <c r="AD28" s="387"/>
      <c r="AE28" s="387"/>
      <c r="AF28" s="411">
        <f t="shared" si="0"/>
        <v>437.5</v>
      </c>
    </row>
    <row r="29" spans="1:32" s="402" customFormat="1" ht="12.75">
      <c r="A29" s="399">
        <v>27</v>
      </c>
      <c r="B29" s="400" t="s">
        <v>1387</v>
      </c>
      <c r="C29" s="227" t="s">
        <v>900</v>
      </c>
      <c r="D29" s="227" t="s">
        <v>2837</v>
      </c>
      <c r="E29" s="227">
        <v>350</v>
      </c>
      <c r="F29" s="387"/>
      <c r="G29" s="387"/>
      <c r="H29" s="387"/>
      <c r="I29" s="387"/>
      <c r="J29" s="387">
        <v>240</v>
      </c>
      <c r="K29" s="387"/>
      <c r="L29" s="387"/>
      <c r="M29" s="387"/>
      <c r="N29" s="387">
        <v>300</v>
      </c>
      <c r="O29" s="387"/>
      <c r="P29" s="387"/>
      <c r="Q29" s="387"/>
      <c r="R29" s="387"/>
      <c r="S29" s="387"/>
      <c r="T29" s="387"/>
      <c r="U29" s="387"/>
      <c r="V29" s="387"/>
      <c r="W29" s="387"/>
      <c r="X29" s="387">
        <v>50</v>
      </c>
      <c r="Y29" s="387"/>
      <c r="Z29" s="387"/>
      <c r="AA29" s="387"/>
      <c r="AB29" s="387"/>
      <c r="AC29" s="387"/>
      <c r="AD29" s="387"/>
      <c r="AE29" s="387"/>
      <c r="AF29" s="411">
        <f t="shared" si="0"/>
        <v>590</v>
      </c>
    </row>
    <row r="30" spans="1:32" s="402" customFormat="1" ht="12.75">
      <c r="A30" s="399">
        <v>28</v>
      </c>
      <c r="B30" s="400" t="s">
        <v>1408</v>
      </c>
      <c r="C30" s="227" t="s">
        <v>900</v>
      </c>
      <c r="D30" s="227" t="s">
        <v>2833</v>
      </c>
      <c r="E30" s="227">
        <v>500</v>
      </c>
      <c r="F30" s="387"/>
      <c r="G30" s="387"/>
      <c r="H30" s="387"/>
      <c r="I30" s="387"/>
      <c r="J30" s="387"/>
      <c r="K30" s="387"/>
      <c r="L30" s="387">
        <v>1500</v>
      </c>
      <c r="M30" s="387"/>
      <c r="N30" s="387"/>
      <c r="O30" s="387"/>
      <c r="P30" s="387"/>
      <c r="Q30" s="387"/>
      <c r="R30" s="387"/>
      <c r="S30" s="387"/>
      <c r="T30" s="387"/>
      <c r="U30" s="387"/>
      <c r="V30" s="387">
        <v>50</v>
      </c>
      <c r="W30" s="387">
        <v>50</v>
      </c>
      <c r="X30" s="387"/>
      <c r="Y30" s="387"/>
      <c r="Z30" s="387"/>
      <c r="AA30" s="387"/>
      <c r="AB30" s="387"/>
      <c r="AC30" s="387"/>
      <c r="AD30" s="387">
        <v>40</v>
      </c>
      <c r="AE30" s="387">
        <v>100</v>
      </c>
      <c r="AF30" s="411">
        <f t="shared" si="0"/>
        <v>1740</v>
      </c>
    </row>
    <row r="31" spans="1:32" s="402" customFormat="1" ht="12.75">
      <c r="A31" s="399">
        <v>29</v>
      </c>
      <c r="B31" s="400" t="s">
        <v>2145</v>
      </c>
      <c r="C31" s="227" t="s">
        <v>900</v>
      </c>
      <c r="D31" s="227" t="s">
        <v>2837</v>
      </c>
      <c r="E31" s="227">
        <v>350</v>
      </c>
      <c r="F31" s="387"/>
      <c r="G31" s="387"/>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411">
        <f t="shared" si="0"/>
        <v>0</v>
      </c>
    </row>
    <row r="32" spans="1:32" s="402" customFormat="1" ht="12.75">
      <c r="A32" s="399">
        <v>30</v>
      </c>
      <c r="B32" s="400" t="s">
        <v>2146</v>
      </c>
      <c r="C32" s="227" t="s">
        <v>900</v>
      </c>
      <c r="D32" s="227" t="s">
        <v>2837</v>
      </c>
      <c r="E32" s="227" t="s">
        <v>2883</v>
      </c>
      <c r="F32" s="387"/>
      <c r="G32" s="387"/>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411" t="s">
        <v>2883</v>
      </c>
    </row>
    <row r="33" spans="1:32" s="402" customFormat="1" ht="12.75">
      <c r="A33" s="399">
        <v>31</v>
      </c>
      <c r="B33" s="400" t="s">
        <v>2147</v>
      </c>
      <c r="C33" s="227" t="s">
        <v>900</v>
      </c>
      <c r="D33" s="227" t="s">
        <v>2837</v>
      </c>
      <c r="E33" s="227">
        <v>350</v>
      </c>
      <c r="F33" s="387"/>
      <c r="G33" s="387"/>
      <c r="H33" s="387"/>
      <c r="I33" s="387"/>
      <c r="J33" s="387">
        <v>100</v>
      </c>
      <c r="K33" s="387"/>
      <c r="L33" s="387"/>
      <c r="M33" s="387"/>
      <c r="N33" s="387"/>
      <c r="O33" s="387"/>
      <c r="P33" s="387"/>
      <c r="Q33" s="387">
        <v>252.5</v>
      </c>
      <c r="R33" s="387"/>
      <c r="S33" s="387"/>
      <c r="T33" s="387"/>
      <c r="U33" s="387"/>
      <c r="V33" s="387"/>
      <c r="W33" s="387"/>
      <c r="X33" s="387"/>
      <c r="Y33" s="387"/>
      <c r="Z33" s="387"/>
      <c r="AA33" s="387"/>
      <c r="AB33" s="387"/>
      <c r="AC33" s="387"/>
      <c r="AD33" s="387"/>
      <c r="AE33" s="387"/>
      <c r="AF33" s="411">
        <f t="shared" si="0"/>
        <v>352.5</v>
      </c>
    </row>
    <row r="34" spans="1:32" s="402" customFormat="1" ht="12.75">
      <c r="A34" s="399">
        <v>32</v>
      </c>
      <c r="B34" s="400" t="s">
        <v>1586</v>
      </c>
      <c r="C34" s="227" t="s">
        <v>900</v>
      </c>
      <c r="D34" s="227" t="s">
        <v>2835</v>
      </c>
      <c r="E34" s="227">
        <v>250</v>
      </c>
      <c r="F34" s="387"/>
      <c r="G34" s="387"/>
      <c r="H34" s="387"/>
      <c r="I34" s="387"/>
      <c r="J34" s="387">
        <v>240</v>
      </c>
      <c r="K34" s="387"/>
      <c r="L34" s="387"/>
      <c r="M34" s="387"/>
      <c r="N34" s="387"/>
      <c r="O34" s="387"/>
      <c r="P34" s="387"/>
      <c r="Q34" s="387">
        <v>41.25</v>
      </c>
      <c r="R34" s="387"/>
      <c r="S34" s="387"/>
      <c r="T34" s="387"/>
      <c r="U34" s="387"/>
      <c r="V34" s="387"/>
      <c r="W34" s="387">
        <v>10</v>
      </c>
      <c r="X34" s="387">
        <v>50</v>
      </c>
      <c r="Y34" s="387">
        <v>20</v>
      </c>
      <c r="Z34" s="387"/>
      <c r="AA34" s="387"/>
      <c r="AB34" s="387"/>
      <c r="AC34" s="387"/>
      <c r="AD34" s="387"/>
      <c r="AE34" s="387"/>
      <c r="AF34" s="411">
        <f t="shared" si="0"/>
        <v>361.25</v>
      </c>
    </row>
    <row r="35" spans="1:32" s="402" customFormat="1" ht="12.75">
      <c r="A35" s="399">
        <v>33</v>
      </c>
      <c r="B35" s="400" t="s">
        <v>1630</v>
      </c>
      <c r="C35" s="227" t="s">
        <v>900</v>
      </c>
      <c r="D35" s="227" t="s">
        <v>2835</v>
      </c>
      <c r="E35" s="227">
        <v>250</v>
      </c>
      <c r="F35" s="387"/>
      <c r="G35" s="387"/>
      <c r="H35" s="387"/>
      <c r="I35" s="387"/>
      <c r="J35" s="387">
        <v>30</v>
      </c>
      <c r="K35" s="387"/>
      <c r="L35" s="387"/>
      <c r="M35" s="387"/>
      <c r="N35" s="387"/>
      <c r="O35" s="387">
        <v>180</v>
      </c>
      <c r="P35" s="387"/>
      <c r="Q35" s="387">
        <v>10</v>
      </c>
      <c r="R35" s="387"/>
      <c r="S35" s="387"/>
      <c r="T35" s="387"/>
      <c r="U35" s="387"/>
      <c r="V35" s="387"/>
      <c r="W35" s="387"/>
      <c r="X35" s="387">
        <v>50</v>
      </c>
      <c r="Y35" s="387">
        <v>20</v>
      </c>
      <c r="Z35" s="387"/>
      <c r="AA35" s="387"/>
      <c r="AB35" s="387"/>
      <c r="AC35" s="387"/>
      <c r="AD35" s="387"/>
      <c r="AE35" s="387"/>
      <c r="AF35" s="411">
        <f t="shared" si="0"/>
        <v>290</v>
      </c>
    </row>
    <row r="36" spans="1:32" s="402" customFormat="1" ht="12.75">
      <c r="A36" s="399">
        <v>34</v>
      </c>
      <c r="B36" s="400" t="s">
        <v>1658</v>
      </c>
      <c r="C36" s="227" t="s">
        <v>900</v>
      </c>
      <c r="D36" s="227" t="s">
        <v>2835</v>
      </c>
      <c r="E36" s="227">
        <v>250</v>
      </c>
      <c r="F36" s="387"/>
      <c r="G36" s="387"/>
      <c r="H36" s="387"/>
      <c r="I36" s="387"/>
      <c r="J36" s="387">
        <v>60</v>
      </c>
      <c r="K36" s="387"/>
      <c r="L36" s="387"/>
      <c r="M36" s="387"/>
      <c r="N36" s="387">
        <v>300</v>
      </c>
      <c r="O36" s="387"/>
      <c r="P36" s="387"/>
      <c r="Q36" s="387">
        <v>15</v>
      </c>
      <c r="R36" s="387"/>
      <c r="S36" s="387"/>
      <c r="T36" s="387"/>
      <c r="U36" s="387"/>
      <c r="V36" s="387"/>
      <c r="W36" s="387"/>
      <c r="X36" s="387">
        <v>50</v>
      </c>
      <c r="Y36" s="387">
        <v>20</v>
      </c>
      <c r="Z36" s="387"/>
      <c r="AA36" s="387"/>
      <c r="AB36" s="387"/>
      <c r="AC36" s="387"/>
      <c r="AD36" s="387"/>
      <c r="AE36" s="387"/>
      <c r="AF36" s="411">
        <f t="shared" si="0"/>
        <v>445</v>
      </c>
    </row>
    <row r="37" spans="1:32" s="402" customFormat="1" ht="12.75">
      <c r="A37" s="399">
        <v>35</v>
      </c>
      <c r="B37" s="400" t="s">
        <v>1673</v>
      </c>
      <c r="C37" s="227" t="s">
        <v>900</v>
      </c>
      <c r="D37" s="227" t="s">
        <v>2837</v>
      </c>
      <c r="E37" s="227">
        <v>350</v>
      </c>
      <c r="F37" s="387"/>
      <c r="G37" s="387"/>
      <c r="H37" s="387"/>
      <c r="I37" s="387"/>
      <c r="J37" s="387">
        <v>60</v>
      </c>
      <c r="K37" s="387"/>
      <c r="L37" s="387"/>
      <c r="M37" s="387"/>
      <c r="N37" s="387"/>
      <c r="O37" s="387"/>
      <c r="P37" s="387"/>
      <c r="Q37" s="387">
        <v>87.5</v>
      </c>
      <c r="R37" s="387"/>
      <c r="S37" s="387"/>
      <c r="T37" s="387"/>
      <c r="U37" s="387"/>
      <c r="V37" s="387"/>
      <c r="W37" s="387">
        <v>20</v>
      </c>
      <c r="X37" s="387">
        <v>50</v>
      </c>
      <c r="Y37" s="387">
        <v>20</v>
      </c>
      <c r="Z37" s="387"/>
      <c r="AA37" s="387">
        <v>500</v>
      </c>
      <c r="AB37" s="387"/>
      <c r="AC37" s="387"/>
      <c r="AD37" s="387">
        <v>20</v>
      </c>
      <c r="AE37" s="387">
        <v>100</v>
      </c>
      <c r="AF37" s="411">
        <f t="shared" si="0"/>
        <v>857.5</v>
      </c>
    </row>
    <row r="38" spans="1:32" s="402" customFormat="1" ht="12.75">
      <c r="A38" s="399">
        <v>36</v>
      </c>
      <c r="B38" s="400" t="s">
        <v>2589</v>
      </c>
      <c r="C38" s="227" t="s">
        <v>900</v>
      </c>
      <c r="D38" s="227" t="s">
        <v>2834</v>
      </c>
      <c r="E38" s="227">
        <v>300</v>
      </c>
      <c r="F38" s="387"/>
      <c r="G38" s="387"/>
      <c r="H38" s="387"/>
      <c r="I38" s="387"/>
      <c r="J38" s="387">
        <v>120</v>
      </c>
      <c r="K38" s="387"/>
      <c r="L38" s="387"/>
      <c r="M38" s="387"/>
      <c r="N38" s="387">
        <v>300</v>
      </c>
      <c r="O38" s="387"/>
      <c r="P38" s="387"/>
      <c r="Q38" s="387"/>
      <c r="R38" s="387"/>
      <c r="S38" s="387"/>
      <c r="T38" s="387"/>
      <c r="U38" s="387"/>
      <c r="V38" s="387"/>
      <c r="W38" s="387"/>
      <c r="X38" s="387">
        <v>20</v>
      </c>
      <c r="Y38" s="387">
        <v>20</v>
      </c>
      <c r="Z38" s="387"/>
      <c r="AA38" s="387"/>
      <c r="AB38" s="387"/>
      <c r="AC38" s="387"/>
      <c r="AD38" s="387">
        <v>40</v>
      </c>
      <c r="AE38" s="387"/>
      <c r="AF38" s="411">
        <f t="shared" si="0"/>
        <v>500</v>
      </c>
    </row>
    <row r="39" spans="1:32" s="402" customFormat="1" ht="12.75">
      <c r="A39" s="399">
        <v>37</v>
      </c>
      <c r="B39" s="400" t="s">
        <v>278</v>
      </c>
      <c r="C39" s="227" t="s">
        <v>900</v>
      </c>
      <c r="D39" s="227" t="s">
        <v>2834</v>
      </c>
      <c r="E39" s="227">
        <v>300</v>
      </c>
      <c r="F39" s="387">
        <v>333.33</v>
      </c>
      <c r="G39" s="387"/>
      <c r="H39" s="387"/>
      <c r="I39" s="387"/>
      <c r="J39" s="387"/>
      <c r="K39" s="387"/>
      <c r="L39" s="387"/>
      <c r="M39" s="387"/>
      <c r="N39" s="387"/>
      <c r="O39" s="387"/>
      <c r="P39" s="387"/>
      <c r="Q39" s="387">
        <v>177.5</v>
      </c>
      <c r="R39" s="387"/>
      <c r="S39" s="387"/>
      <c r="T39" s="387"/>
      <c r="U39" s="387"/>
      <c r="V39" s="387"/>
      <c r="W39" s="387">
        <v>20</v>
      </c>
      <c r="X39" s="387">
        <v>50</v>
      </c>
      <c r="Y39" s="387">
        <v>20</v>
      </c>
      <c r="Z39" s="387"/>
      <c r="AA39" s="387">
        <v>330</v>
      </c>
      <c r="AB39" s="387"/>
      <c r="AC39" s="387"/>
      <c r="AD39" s="387">
        <v>20</v>
      </c>
      <c r="AE39" s="387"/>
      <c r="AF39" s="411">
        <f t="shared" si="0"/>
        <v>950.8299999999999</v>
      </c>
    </row>
    <row r="40" spans="1:32" s="402" customFormat="1" ht="12.75">
      <c r="A40" s="399">
        <v>38</v>
      </c>
      <c r="B40" s="400" t="s">
        <v>1803</v>
      </c>
      <c r="C40" s="227" t="s">
        <v>900</v>
      </c>
      <c r="D40" s="227" t="s">
        <v>2833</v>
      </c>
      <c r="E40" s="227" t="s">
        <v>2883</v>
      </c>
      <c r="F40" s="387"/>
      <c r="G40" s="387"/>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411" t="s">
        <v>2883</v>
      </c>
    </row>
    <row r="41" spans="1:32" s="402" customFormat="1" ht="12.75">
      <c r="A41" s="399">
        <v>39</v>
      </c>
      <c r="B41" s="400" t="s">
        <v>1807</v>
      </c>
      <c r="C41" s="227" t="s">
        <v>900</v>
      </c>
      <c r="D41" s="227" t="s">
        <v>2837</v>
      </c>
      <c r="E41" s="227">
        <v>350</v>
      </c>
      <c r="F41" s="404"/>
      <c r="G41" s="404"/>
      <c r="H41" s="404"/>
      <c r="I41" s="404"/>
      <c r="J41" s="404">
        <v>60</v>
      </c>
      <c r="K41" s="404"/>
      <c r="L41" s="404"/>
      <c r="M41" s="404"/>
      <c r="N41" s="404"/>
      <c r="O41" s="404"/>
      <c r="P41" s="404"/>
      <c r="Q41" s="404">
        <v>20</v>
      </c>
      <c r="R41" s="404"/>
      <c r="S41" s="404"/>
      <c r="T41" s="404"/>
      <c r="U41" s="404"/>
      <c r="V41" s="404">
        <v>83.33</v>
      </c>
      <c r="W41" s="404">
        <v>120</v>
      </c>
      <c r="X41" s="404">
        <v>20</v>
      </c>
      <c r="Y41" s="404"/>
      <c r="Z41" s="404"/>
      <c r="AA41" s="404"/>
      <c r="AB41" s="404"/>
      <c r="AC41" s="404"/>
      <c r="AD41" s="404">
        <v>30</v>
      </c>
      <c r="AE41" s="404" t="s">
        <v>1808</v>
      </c>
      <c r="AF41" s="411">
        <f t="shared" si="0"/>
        <v>333.33</v>
      </c>
    </row>
    <row r="42" spans="1:32" s="402" customFormat="1" ht="12.75">
      <c r="A42" s="399">
        <v>40</v>
      </c>
      <c r="B42" s="400" t="s">
        <v>1844</v>
      </c>
      <c r="C42" s="227" t="s">
        <v>900</v>
      </c>
      <c r="D42" s="227" t="s">
        <v>2834</v>
      </c>
      <c r="E42" s="227">
        <v>300</v>
      </c>
      <c r="F42" s="404"/>
      <c r="G42" s="404"/>
      <c r="H42" s="404"/>
      <c r="I42" s="404"/>
      <c r="J42" s="404">
        <v>110</v>
      </c>
      <c r="K42" s="404"/>
      <c r="L42" s="404"/>
      <c r="M42" s="404">
        <v>150</v>
      </c>
      <c r="N42" s="404"/>
      <c r="O42" s="404">
        <v>110</v>
      </c>
      <c r="P42" s="404"/>
      <c r="Q42" s="404">
        <v>132.5</v>
      </c>
      <c r="R42" s="404"/>
      <c r="S42" s="404"/>
      <c r="T42" s="404"/>
      <c r="U42" s="404"/>
      <c r="V42" s="404"/>
      <c r="W42" s="404">
        <v>20</v>
      </c>
      <c r="X42" s="404">
        <v>50</v>
      </c>
      <c r="Y42" s="404">
        <v>20</v>
      </c>
      <c r="Z42" s="404"/>
      <c r="AA42" s="404"/>
      <c r="AB42" s="404"/>
      <c r="AC42" s="404">
        <v>80</v>
      </c>
      <c r="AD42" s="404">
        <v>119.99</v>
      </c>
      <c r="AE42" s="404"/>
      <c r="AF42" s="411">
        <f t="shared" si="0"/>
        <v>792.49</v>
      </c>
    </row>
    <row r="43" spans="1:32" s="402" customFormat="1" ht="12.75">
      <c r="A43" s="399">
        <v>41</v>
      </c>
      <c r="B43" s="400" t="s">
        <v>391</v>
      </c>
      <c r="C43" s="227" t="s">
        <v>900</v>
      </c>
      <c r="D43" s="227" t="s">
        <v>2837</v>
      </c>
      <c r="E43" s="227">
        <v>350</v>
      </c>
      <c r="F43" s="404"/>
      <c r="G43" s="404"/>
      <c r="H43" s="404"/>
      <c r="I43" s="404">
        <v>70</v>
      </c>
      <c r="J43" s="404">
        <v>210</v>
      </c>
      <c r="K43" s="404"/>
      <c r="L43" s="404"/>
      <c r="M43" s="404">
        <v>150</v>
      </c>
      <c r="N43" s="404"/>
      <c r="O43" s="404"/>
      <c r="P43" s="404"/>
      <c r="Q43" s="404">
        <v>350</v>
      </c>
      <c r="R43" s="404"/>
      <c r="S43" s="404"/>
      <c r="T43" s="404"/>
      <c r="U43" s="404"/>
      <c r="V43" s="404">
        <v>100</v>
      </c>
      <c r="W43" s="404">
        <v>530</v>
      </c>
      <c r="X43" s="404">
        <v>50</v>
      </c>
      <c r="Y43" s="404"/>
      <c r="Z43" s="404"/>
      <c r="AA43" s="404">
        <v>250</v>
      </c>
      <c r="AB43" s="404"/>
      <c r="AC43" s="404"/>
      <c r="AD43" s="404"/>
      <c r="AE43" s="404"/>
      <c r="AF43" s="411">
        <f t="shared" si="0"/>
        <v>1710</v>
      </c>
    </row>
    <row r="44" spans="1:32" s="402" customFormat="1" ht="12.75">
      <c r="A44" s="399">
        <v>42</v>
      </c>
      <c r="B44" s="400" t="s">
        <v>2061</v>
      </c>
      <c r="C44" s="227" t="s">
        <v>900</v>
      </c>
      <c r="D44" s="227" t="s">
        <v>2836</v>
      </c>
      <c r="E44" s="227">
        <v>200</v>
      </c>
      <c r="F44" s="404"/>
      <c r="G44" s="404"/>
      <c r="H44" s="404"/>
      <c r="I44" s="404"/>
      <c r="J44" s="404">
        <v>60</v>
      </c>
      <c r="K44" s="404"/>
      <c r="L44" s="404"/>
      <c r="M44" s="404"/>
      <c r="N44" s="404"/>
      <c r="O44" s="404"/>
      <c r="P44" s="404"/>
      <c r="Q44" s="404">
        <v>175</v>
      </c>
      <c r="R44" s="404"/>
      <c r="S44" s="404"/>
      <c r="T44" s="404"/>
      <c r="U44" s="404"/>
      <c r="V44" s="404">
        <v>200</v>
      </c>
      <c r="W44" s="404"/>
      <c r="X44" s="404">
        <v>50</v>
      </c>
      <c r="Y44" s="404">
        <v>20</v>
      </c>
      <c r="Z44" s="404"/>
      <c r="AA44" s="404"/>
      <c r="AB44" s="404"/>
      <c r="AC44" s="404"/>
      <c r="AD44" s="404"/>
      <c r="AE44" s="404"/>
      <c r="AF44" s="411">
        <f t="shared" si="0"/>
        <v>505</v>
      </c>
    </row>
    <row r="45" spans="1:32" s="402" customFormat="1" ht="12.75">
      <c r="A45" s="399">
        <v>43</v>
      </c>
      <c r="B45" s="400" t="s">
        <v>2112</v>
      </c>
      <c r="C45" s="227" t="s">
        <v>900</v>
      </c>
      <c r="D45" s="227" t="s">
        <v>2836</v>
      </c>
      <c r="E45" s="227">
        <v>200</v>
      </c>
      <c r="F45" s="404"/>
      <c r="G45" s="404"/>
      <c r="H45" s="404"/>
      <c r="I45" s="404"/>
      <c r="J45" s="404">
        <v>80</v>
      </c>
      <c r="K45" s="404"/>
      <c r="L45" s="404"/>
      <c r="M45" s="404"/>
      <c r="N45" s="404"/>
      <c r="O45" s="404"/>
      <c r="P45" s="404"/>
      <c r="Q45" s="404">
        <v>35</v>
      </c>
      <c r="R45" s="404"/>
      <c r="S45" s="404"/>
      <c r="T45" s="404"/>
      <c r="U45" s="404"/>
      <c r="V45" s="404"/>
      <c r="W45" s="404"/>
      <c r="X45" s="404">
        <v>50</v>
      </c>
      <c r="Y45" s="404">
        <v>20</v>
      </c>
      <c r="Z45" s="404"/>
      <c r="AA45" s="404"/>
      <c r="AB45" s="404"/>
      <c r="AC45" s="404">
        <v>40</v>
      </c>
      <c r="AD45" s="404">
        <v>20</v>
      </c>
      <c r="AE45" s="404"/>
      <c r="AF45" s="411">
        <f t="shared" si="0"/>
        <v>245</v>
      </c>
    </row>
    <row r="46" spans="1:32" s="402" customFormat="1" ht="12.75">
      <c r="A46" s="399">
        <v>44</v>
      </c>
      <c r="B46" s="400" t="s">
        <v>2846</v>
      </c>
      <c r="C46" s="227" t="s">
        <v>900</v>
      </c>
      <c r="D46" s="227" t="s">
        <v>2835</v>
      </c>
      <c r="E46" s="227">
        <v>250</v>
      </c>
      <c r="F46" s="404"/>
      <c r="G46" s="404"/>
      <c r="H46" s="404"/>
      <c r="I46" s="404"/>
      <c r="J46" s="404">
        <v>60</v>
      </c>
      <c r="K46" s="404"/>
      <c r="L46" s="404"/>
      <c r="M46" s="404"/>
      <c r="N46" s="404">
        <v>277.7</v>
      </c>
      <c r="O46" s="404"/>
      <c r="P46" s="404"/>
      <c r="Q46" s="404"/>
      <c r="R46" s="404"/>
      <c r="S46" s="404"/>
      <c r="T46" s="404"/>
      <c r="U46" s="404"/>
      <c r="V46" s="404"/>
      <c r="W46" s="404">
        <v>10</v>
      </c>
      <c r="X46" s="404">
        <v>50</v>
      </c>
      <c r="Y46" s="404">
        <v>20</v>
      </c>
      <c r="Z46" s="404"/>
      <c r="AA46" s="404"/>
      <c r="AB46" s="404"/>
      <c r="AC46" s="404"/>
      <c r="AD46" s="404"/>
      <c r="AE46" s="404"/>
      <c r="AF46" s="411">
        <v>417.5</v>
      </c>
    </row>
    <row r="47" spans="1:32" s="402" customFormat="1" ht="12.75">
      <c r="A47" s="399">
        <v>45</v>
      </c>
      <c r="B47" s="400" t="s">
        <v>2162</v>
      </c>
      <c r="C47" s="227" t="s">
        <v>900</v>
      </c>
      <c r="D47" s="227" t="s">
        <v>2836</v>
      </c>
      <c r="E47" s="227">
        <v>200</v>
      </c>
      <c r="F47" s="405"/>
      <c r="G47" s="405"/>
      <c r="H47" s="405"/>
      <c r="I47" s="405"/>
      <c r="J47" s="405"/>
      <c r="K47" s="405"/>
      <c r="L47" s="405"/>
      <c r="M47" s="405"/>
      <c r="N47" s="405"/>
      <c r="O47" s="405"/>
      <c r="P47" s="405"/>
      <c r="Q47" s="405">
        <v>90</v>
      </c>
      <c r="R47" s="405"/>
      <c r="S47" s="405"/>
      <c r="T47" s="405"/>
      <c r="U47" s="405"/>
      <c r="V47" s="405"/>
      <c r="W47" s="405"/>
      <c r="X47" s="405">
        <v>50</v>
      </c>
      <c r="Y47" s="405"/>
      <c r="Z47" s="405"/>
      <c r="AA47" s="405"/>
      <c r="AB47" s="405"/>
      <c r="AC47" s="405"/>
      <c r="AD47" s="405">
        <v>40</v>
      </c>
      <c r="AE47" s="405">
        <v>100</v>
      </c>
      <c r="AF47" s="411">
        <f>SUM(F47:AE47)</f>
        <v>280</v>
      </c>
    </row>
    <row r="48" spans="1:32" s="402" customFormat="1" ht="12.75">
      <c r="A48" s="399">
        <v>46</v>
      </c>
      <c r="B48" s="400" t="s">
        <v>2163</v>
      </c>
      <c r="C48" s="227" t="s">
        <v>900</v>
      </c>
      <c r="D48" s="227" t="s">
        <v>2836</v>
      </c>
      <c r="E48" s="227">
        <v>200</v>
      </c>
      <c r="F48" s="404"/>
      <c r="G48" s="404"/>
      <c r="H48" s="404"/>
      <c r="I48" s="404"/>
      <c r="J48" s="404">
        <v>120</v>
      </c>
      <c r="K48" s="404"/>
      <c r="L48" s="404"/>
      <c r="M48" s="404"/>
      <c r="N48" s="404"/>
      <c r="O48" s="404"/>
      <c r="P48" s="404"/>
      <c r="Q48" s="404">
        <v>85</v>
      </c>
      <c r="R48" s="404"/>
      <c r="S48" s="404"/>
      <c r="T48" s="404"/>
      <c r="U48" s="404"/>
      <c r="V48" s="404"/>
      <c r="W48" s="404"/>
      <c r="X48" s="404">
        <v>50</v>
      </c>
      <c r="Y48" s="404">
        <v>20</v>
      </c>
      <c r="Z48" s="404"/>
      <c r="AA48" s="404"/>
      <c r="AB48" s="404"/>
      <c r="AC48" s="404"/>
      <c r="AD48" s="404">
        <v>13.33</v>
      </c>
      <c r="AE48" s="404"/>
      <c r="AF48" s="411">
        <f>SUM(F48:AE48)</f>
        <v>288.33</v>
      </c>
    </row>
    <row r="49" spans="1:32" s="402" customFormat="1" ht="12.75">
      <c r="A49" s="399">
        <v>47</v>
      </c>
      <c r="B49" s="400" t="s">
        <v>2867</v>
      </c>
      <c r="C49" s="227" t="s">
        <v>900</v>
      </c>
      <c r="D49" s="227" t="s">
        <v>2833</v>
      </c>
      <c r="E49" s="227">
        <v>500</v>
      </c>
      <c r="F49" s="404"/>
      <c r="G49" s="404"/>
      <c r="H49" s="404"/>
      <c r="I49" s="404"/>
      <c r="J49" s="404"/>
      <c r="K49" s="404"/>
      <c r="L49" s="404">
        <v>503</v>
      </c>
      <c r="M49" s="404"/>
      <c r="N49" s="404"/>
      <c r="O49" s="404"/>
      <c r="P49" s="404"/>
      <c r="Q49" s="404">
        <v>225</v>
      </c>
      <c r="R49" s="404"/>
      <c r="S49" s="404"/>
      <c r="T49" s="404"/>
      <c r="U49" s="404"/>
      <c r="V49" s="404"/>
      <c r="W49" s="404">
        <v>150</v>
      </c>
      <c r="X49" s="404">
        <v>20</v>
      </c>
      <c r="Y49" s="404"/>
      <c r="Z49" s="404"/>
      <c r="AA49" s="404"/>
      <c r="AB49" s="404"/>
      <c r="AC49" s="404"/>
      <c r="AD49" s="404">
        <v>20</v>
      </c>
      <c r="AE49" s="404"/>
      <c r="AF49" s="411">
        <f>SUM(F49:AE49)</f>
        <v>918</v>
      </c>
    </row>
    <row r="50" spans="1:32" s="402" customFormat="1" ht="12.75">
      <c r="A50" s="399">
        <v>48</v>
      </c>
      <c r="B50" s="400" t="s">
        <v>2254</v>
      </c>
      <c r="C50" s="227" t="s">
        <v>900</v>
      </c>
      <c r="D50" s="227" t="s">
        <v>2834</v>
      </c>
      <c r="E50" s="227">
        <v>300</v>
      </c>
      <c r="F50" s="404">
        <v>333.33</v>
      </c>
      <c r="G50" s="404"/>
      <c r="H50" s="404"/>
      <c r="I50" s="404"/>
      <c r="J50" s="404">
        <v>60</v>
      </c>
      <c r="K50" s="404"/>
      <c r="L50" s="404"/>
      <c r="M50" s="404"/>
      <c r="N50" s="404"/>
      <c r="O50" s="404"/>
      <c r="P50" s="404"/>
      <c r="Q50" s="404"/>
      <c r="R50" s="404"/>
      <c r="S50" s="404"/>
      <c r="T50" s="404"/>
      <c r="U50" s="404"/>
      <c r="V50" s="404"/>
      <c r="W50" s="404">
        <v>60</v>
      </c>
      <c r="X50" s="404">
        <v>50</v>
      </c>
      <c r="Y50" s="404">
        <v>20</v>
      </c>
      <c r="Z50" s="404"/>
      <c r="AA50" s="404"/>
      <c r="AB50" s="404"/>
      <c r="AC50" s="404"/>
      <c r="AD50" s="404">
        <v>40</v>
      </c>
      <c r="AE50" s="404"/>
      <c r="AF50" s="411">
        <f>SUM(F50:AE50)</f>
        <v>563.3299999999999</v>
      </c>
    </row>
    <row r="51" spans="1:32" s="402" customFormat="1" ht="12.75">
      <c r="A51" s="399">
        <v>49</v>
      </c>
      <c r="B51" s="400" t="s">
        <v>2276</v>
      </c>
      <c r="C51" s="227" t="s">
        <v>900</v>
      </c>
      <c r="D51" s="227" t="s">
        <v>2834</v>
      </c>
      <c r="E51" s="227">
        <v>300</v>
      </c>
      <c r="F51" s="404">
        <v>250</v>
      </c>
      <c r="G51" s="404"/>
      <c r="H51" s="404"/>
      <c r="I51" s="404"/>
      <c r="J51" s="404">
        <v>40</v>
      </c>
      <c r="K51" s="404"/>
      <c r="L51" s="404"/>
      <c r="M51" s="404"/>
      <c r="N51" s="404"/>
      <c r="O51" s="404"/>
      <c r="P51" s="404"/>
      <c r="Q51" s="404">
        <v>30</v>
      </c>
      <c r="R51" s="404"/>
      <c r="S51" s="404"/>
      <c r="T51" s="404"/>
      <c r="U51" s="404"/>
      <c r="V51" s="404">
        <v>33.33</v>
      </c>
      <c r="W51" s="404">
        <v>200</v>
      </c>
      <c r="X51" s="404">
        <v>50</v>
      </c>
      <c r="Y51" s="404"/>
      <c r="Z51" s="404"/>
      <c r="AA51" s="404"/>
      <c r="AB51" s="404"/>
      <c r="AC51" s="404"/>
      <c r="AD51" s="404">
        <v>10</v>
      </c>
      <c r="AE51" s="404"/>
      <c r="AF51" s="411">
        <f>SUM(F51:AE51)</f>
        <v>613.3299999999999</v>
      </c>
    </row>
    <row r="52" spans="1:32" s="402" customFormat="1" ht="12.75">
      <c r="A52" s="399">
        <v>50</v>
      </c>
      <c r="B52" s="400" t="s">
        <v>2285</v>
      </c>
      <c r="C52" s="227" t="s">
        <v>900</v>
      </c>
      <c r="D52" s="227" t="s">
        <v>2835</v>
      </c>
      <c r="E52" s="227">
        <v>250</v>
      </c>
      <c r="F52" s="404"/>
      <c r="G52" s="404"/>
      <c r="H52" s="404"/>
      <c r="I52" s="404"/>
      <c r="J52" s="404">
        <v>30</v>
      </c>
      <c r="K52" s="404"/>
      <c r="L52" s="404"/>
      <c r="M52" s="404"/>
      <c r="N52" s="404"/>
      <c r="O52" s="404"/>
      <c r="P52" s="404"/>
      <c r="Q52" s="404">
        <v>142.5</v>
      </c>
      <c r="R52" s="404"/>
      <c r="S52" s="404"/>
      <c r="T52" s="404"/>
      <c r="U52" s="404"/>
      <c r="V52" s="404">
        <v>464.3</v>
      </c>
      <c r="W52" s="404">
        <v>110</v>
      </c>
      <c r="X52" s="404">
        <v>50</v>
      </c>
      <c r="Y52" s="404">
        <v>20</v>
      </c>
      <c r="Z52" s="404"/>
      <c r="AA52" s="404"/>
      <c r="AB52" s="404"/>
      <c r="AC52" s="404"/>
      <c r="AD52" s="404">
        <v>6.66</v>
      </c>
      <c r="AE52" s="404"/>
      <c r="AF52" s="411">
        <v>823.46</v>
      </c>
    </row>
    <row r="53" spans="1:32" s="402" customFormat="1" ht="12.75">
      <c r="A53" s="399">
        <v>51</v>
      </c>
      <c r="B53" s="400" t="s">
        <v>2372</v>
      </c>
      <c r="C53" s="227" t="s">
        <v>900</v>
      </c>
      <c r="D53" s="227" t="s">
        <v>2834</v>
      </c>
      <c r="E53" s="227">
        <v>300</v>
      </c>
      <c r="F53" s="404"/>
      <c r="G53" s="404">
        <v>60</v>
      </c>
      <c r="H53" s="404"/>
      <c r="I53" s="404"/>
      <c r="J53" s="404">
        <v>150</v>
      </c>
      <c r="K53" s="404"/>
      <c r="L53" s="404"/>
      <c r="M53" s="404"/>
      <c r="N53" s="404"/>
      <c r="O53" s="404"/>
      <c r="P53" s="404"/>
      <c r="Q53" s="404">
        <v>30</v>
      </c>
      <c r="R53" s="404"/>
      <c r="S53" s="404"/>
      <c r="T53" s="404"/>
      <c r="U53" s="404"/>
      <c r="V53" s="404"/>
      <c r="W53" s="404">
        <v>110</v>
      </c>
      <c r="X53" s="404">
        <v>50</v>
      </c>
      <c r="Y53" s="404">
        <v>20</v>
      </c>
      <c r="Z53" s="404"/>
      <c r="AA53" s="404"/>
      <c r="AB53" s="404"/>
      <c r="AC53" s="404"/>
      <c r="AD53" s="404"/>
      <c r="AE53" s="404"/>
      <c r="AF53" s="411">
        <v>420</v>
      </c>
    </row>
    <row r="54" spans="1:32" s="402" customFormat="1" ht="12.75">
      <c r="A54" s="399">
        <v>52</v>
      </c>
      <c r="B54" s="400" t="s">
        <v>2436</v>
      </c>
      <c r="C54" s="227" t="s">
        <v>900</v>
      </c>
      <c r="D54" s="227" t="s">
        <v>2834</v>
      </c>
      <c r="E54" s="227">
        <v>300</v>
      </c>
      <c r="F54" s="404"/>
      <c r="G54" s="404"/>
      <c r="H54" s="404"/>
      <c r="I54" s="404"/>
      <c r="J54" s="404">
        <v>140</v>
      </c>
      <c r="K54" s="404"/>
      <c r="L54" s="404"/>
      <c r="M54" s="404"/>
      <c r="N54" s="404"/>
      <c r="O54" s="404"/>
      <c r="P54" s="404"/>
      <c r="Q54" s="404">
        <v>75</v>
      </c>
      <c r="R54" s="404"/>
      <c r="S54" s="404"/>
      <c r="T54" s="404"/>
      <c r="U54" s="404"/>
      <c r="V54" s="404"/>
      <c r="W54" s="404">
        <v>10</v>
      </c>
      <c r="X54" s="404">
        <v>100</v>
      </c>
      <c r="Y54" s="404"/>
      <c r="Z54" s="404"/>
      <c r="AA54" s="404"/>
      <c r="AB54" s="404"/>
      <c r="AC54" s="404"/>
      <c r="AD54" s="404"/>
      <c r="AE54" s="404"/>
      <c r="AF54" s="411">
        <v>325</v>
      </c>
    </row>
    <row r="55" spans="1:32" s="402" customFormat="1" ht="12.75">
      <c r="A55" s="399">
        <v>53</v>
      </c>
      <c r="B55" s="400" t="s">
        <v>2503</v>
      </c>
      <c r="C55" s="227" t="s">
        <v>900</v>
      </c>
      <c r="D55" s="227" t="s">
        <v>2835</v>
      </c>
      <c r="E55" s="227">
        <v>250</v>
      </c>
      <c r="F55" s="404"/>
      <c r="G55" s="404"/>
      <c r="H55" s="404"/>
      <c r="I55" s="404"/>
      <c r="J55" s="404"/>
      <c r="K55" s="404"/>
      <c r="L55" s="404"/>
      <c r="M55" s="404"/>
      <c r="N55" s="404"/>
      <c r="O55" s="404"/>
      <c r="P55" s="404"/>
      <c r="Q55" s="404">
        <v>15</v>
      </c>
      <c r="R55" s="404"/>
      <c r="S55" s="404"/>
      <c r="T55" s="404"/>
      <c r="U55" s="404"/>
      <c r="V55" s="404"/>
      <c r="W55" s="404"/>
      <c r="X55" s="404">
        <v>50</v>
      </c>
      <c r="Y55" s="404">
        <v>20</v>
      </c>
      <c r="Z55" s="404"/>
      <c r="AA55" s="404"/>
      <c r="AB55" s="404"/>
      <c r="AC55" s="404"/>
      <c r="AD55" s="404"/>
      <c r="AE55" s="404"/>
      <c r="AF55" s="411">
        <v>85</v>
      </c>
    </row>
    <row r="56" spans="1:32" s="402" customFormat="1" ht="12.75">
      <c r="A56" s="399">
        <v>54</v>
      </c>
      <c r="B56" s="400" t="s">
        <v>2509</v>
      </c>
      <c r="C56" s="227" t="s">
        <v>900</v>
      </c>
      <c r="D56" s="227" t="s">
        <v>2836</v>
      </c>
      <c r="E56" s="227">
        <v>200</v>
      </c>
      <c r="F56" s="404"/>
      <c r="G56" s="404"/>
      <c r="H56" s="404"/>
      <c r="I56" s="404"/>
      <c r="J56" s="404">
        <v>180</v>
      </c>
      <c r="K56" s="404"/>
      <c r="L56" s="404"/>
      <c r="M56" s="404"/>
      <c r="N56" s="404"/>
      <c r="O56" s="404"/>
      <c r="P56" s="404"/>
      <c r="Q56" s="404">
        <v>67.5</v>
      </c>
      <c r="R56" s="404"/>
      <c r="S56" s="404"/>
      <c r="T56" s="404"/>
      <c r="U56" s="404"/>
      <c r="V56" s="404"/>
      <c r="W56" s="404"/>
      <c r="X56" s="404">
        <v>50</v>
      </c>
      <c r="Y56" s="404">
        <v>20</v>
      </c>
      <c r="Z56" s="404"/>
      <c r="AA56" s="404"/>
      <c r="AB56" s="404"/>
      <c r="AC56" s="404"/>
      <c r="AD56" s="404"/>
      <c r="AE56" s="404"/>
      <c r="AF56" s="411">
        <v>317.5</v>
      </c>
    </row>
    <row r="57" spans="1:32" s="402" customFormat="1" ht="12.75">
      <c r="A57" s="399">
        <v>55</v>
      </c>
      <c r="B57" s="400" t="s">
        <v>2541</v>
      </c>
      <c r="C57" s="227" t="s">
        <v>900</v>
      </c>
      <c r="D57" s="227" t="s">
        <v>2834</v>
      </c>
      <c r="E57" s="227">
        <v>300</v>
      </c>
      <c r="F57" s="404"/>
      <c r="G57" s="404"/>
      <c r="H57" s="404"/>
      <c r="I57" s="404"/>
      <c r="J57" s="404">
        <v>120</v>
      </c>
      <c r="K57" s="404"/>
      <c r="L57" s="404"/>
      <c r="M57" s="404"/>
      <c r="N57" s="404">
        <v>300</v>
      </c>
      <c r="O57" s="404"/>
      <c r="P57" s="404"/>
      <c r="Q57" s="404"/>
      <c r="R57" s="404"/>
      <c r="S57" s="404"/>
      <c r="T57" s="404"/>
      <c r="U57" s="404"/>
      <c r="V57" s="404"/>
      <c r="W57" s="404"/>
      <c r="X57" s="404">
        <v>50</v>
      </c>
      <c r="Y57" s="404"/>
      <c r="Z57" s="404"/>
      <c r="AA57" s="404"/>
      <c r="AB57" s="404"/>
      <c r="AC57" s="404"/>
      <c r="AD57" s="404"/>
      <c r="AE57" s="404"/>
      <c r="AF57" s="411">
        <v>470</v>
      </c>
    </row>
    <row r="58" spans="1:32" ht="45" customHeight="1">
      <c r="A58" s="406" t="s">
        <v>665</v>
      </c>
      <c r="B58" s="407"/>
      <c r="C58" s="407"/>
      <c r="D58" s="407"/>
      <c r="E58" s="408">
        <f aca="true" t="shared" si="1" ref="E58:AF58">SUM(E3:E57)</f>
        <v>15500</v>
      </c>
      <c r="F58" s="409">
        <f t="shared" si="1"/>
        <v>2083.3199999999997</v>
      </c>
      <c r="G58" s="409">
        <f t="shared" si="1"/>
        <v>135</v>
      </c>
      <c r="H58" s="409">
        <f t="shared" si="1"/>
        <v>0</v>
      </c>
      <c r="I58" s="409">
        <f t="shared" si="1"/>
        <v>210</v>
      </c>
      <c r="J58" s="409">
        <f t="shared" si="1"/>
        <v>4710</v>
      </c>
      <c r="K58" s="409">
        <f t="shared" si="1"/>
        <v>0</v>
      </c>
      <c r="L58" s="409">
        <f t="shared" si="1"/>
        <v>5153</v>
      </c>
      <c r="M58" s="409">
        <f t="shared" si="1"/>
        <v>450</v>
      </c>
      <c r="N58" s="409">
        <f t="shared" si="1"/>
        <v>4096.7</v>
      </c>
      <c r="O58" s="409">
        <f t="shared" si="1"/>
        <v>720</v>
      </c>
      <c r="P58" s="409">
        <f t="shared" si="1"/>
        <v>0</v>
      </c>
      <c r="Q58" s="409">
        <f t="shared" si="1"/>
        <v>3716.2</v>
      </c>
      <c r="R58" s="409">
        <f t="shared" si="1"/>
        <v>0</v>
      </c>
      <c r="S58" s="409">
        <f t="shared" si="1"/>
        <v>0</v>
      </c>
      <c r="T58" s="409">
        <f t="shared" si="1"/>
        <v>0</v>
      </c>
      <c r="U58" s="409">
        <f t="shared" si="1"/>
        <v>0</v>
      </c>
      <c r="V58" s="409">
        <f t="shared" si="1"/>
        <v>1303.8600000000001</v>
      </c>
      <c r="W58" s="409">
        <f t="shared" si="1"/>
        <v>3380</v>
      </c>
      <c r="X58" s="409">
        <f t="shared" si="1"/>
        <v>2120</v>
      </c>
      <c r="Y58" s="409">
        <f t="shared" si="1"/>
        <v>520</v>
      </c>
      <c r="Z58" s="409">
        <f t="shared" si="1"/>
        <v>300</v>
      </c>
      <c r="AA58" s="409">
        <f t="shared" si="1"/>
        <v>1425</v>
      </c>
      <c r="AB58" s="409">
        <f t="shared" si="1"/>
        <v>0</v>
      </c>
      <c r="AC58" s="409">
        <f t="shared" si="1"/>
        <v>420</v>
      </c>
      <c r="AD58" s="409">
        <f t="shared" si="1"/>
        <v>779.98</v>
      </c>
      <c r="AE58" s="409">
        <f t="shared" si="1"/>
        <v>400</v>
      </c>
      <c r="AF58" s="412">
        <f t="shared" si="1"/>
        <v>31922.86</v>
      </c>
    </row>
    <row r="60" spans="1:7" ht="53.25" customHeight="1">
      <c r="A60" s="63"/>
      <c r="D60" s="398"/>
      <c r="E60" s="398"/>
      <c r="F60" s="398"/>
      <c r="G60" s="398"/>
    </row>
    <row r="61" spans="1:7" ht="53.25" customHeight="1">
      <c r="A61" s="63"/>
      <c r="D61" s="398"/>
      <c r="E61" s="398"/>
      <c r="F61" s="398"/>
      <c r="G61" s="398"/>
    </row>
    <row r="62" spans="1:7" ht="53.25" customHeight="1">
      <c r="A62" s="63"/>
      <c r="D62" s="398"/>
      <c r="E62" s="398"/>
      <c r="F62" s="398"/>
      <c r="G62" s="398"/>
    </row>
  </sheetData>
  <sheetProtection/>
  <autoFilter ref="A2:AF58"/>
  <printOptions/>
  <pageMargins left="0.511811023622047" right="0.28888888888888886" top="0" bottom="0" header="0" footer="0"/>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3:J25"/>
  <sheetViews>
    <sheetView zoomScalePageLayoutView="0" workbookViewId="0" topLeftCell="A19">
      <selection activeCell="J24" sqref="J24"/>
    </sheetView>
  </sheetViews>
  <sheetFormatPr defaultColWidth="8.8515625" defaultRowHeight="15"/>
  <cols>
    <col min="1" max="1" width="30.421875" style="2" customWidth="1"/>
    <col min="2" max="2" width="18.421875" style="7" customWidth="1"/>
    <col min="3" max="3" width="12.140625" style="7" customWidth="1"/>
    <col min="4" max="4" width="17.28125" style="1" customWidth="1"/>
    <col min="5" max="5" width="10.00390625" style="1" customWidth="1"/>
    <col min="6" max="6" width="8.140625" style="1" customWidth="1"/>
    <col min="7" max="7" width="8.28125" style="1" customWidth="1"/>
    <col min="8" max="9" width="9.140625" style="1" customWidth="1"/>
    <col min="10" max="10" width="12.421875" style="1" customWidth="1"/>
  </cols>
  <sheetData>
    <row r="3" spans="1:10" s="4" customFormat="1" ht="15.75">
      <c r="A3" s="414" t="s">
        <v>29</v>
      </c>
      <c r="B3" s="415"/>
      <c r="C3" s="415"/>
      <c r="D3" s="415"/>
      <c r="E3" s="415"/>
      <c r="F3" s="415"/>
      <c r="G3" s="415"/>
      <c r="H3" s="415"/>
      <c r="I3" s="415"/>
      <c r="J3" s="416"/>
    </row>
    <row r="4" spans="1:10" s="4" customFormat="1" ht="15" customHeight="1">
      <c r="A4" s="12"/>
      <c r="B4" s="12"/>
      <c r="C4" s="12"/>
      <c r="D4" s="12"/>
      <c r="E4" s="12"/>
      <c r="F4" s="12"/>
      <c r="G4" s="12"/>
      <c r="H4" s="12"/>
      <c r="I4" s="12"/>
      <c r="J4" s="12"/>
    </row>
    <row r="5" spans="1:10" s="4" customFormat="1" ht="15" customHeight="1">
      <c r="A5" s="425" t="s">
        <v>71</v>
      </c>
      <c r="B5" s="425"/>
      <c r="C5" s="425"/>
      <c r="D5" s="425"/>
      <c r="E5" s="425"/>
      <c r="F5" s="425"/>
      <c r="G5" s="425"/>
      <c r="H5" s="425"/>
      <c r="I5" s="425"/>
      <c r="J5" s="425"/>
    </row>
    <row r="6" spans="1:10" s="4" customFormat="1" ht="15" customHeight="1">
      <c r="A6" s="417" t="s">
        <v>12</v>
      </c>
      <c r="B6" s="417"/>
      <c r="C6" s="417"/>
      <c r="D6" s="417"/>
      <c r="E6" s="417"/>
      <c r="F6" s="417"/>
      <c r="G6" s="417"/>
      <c r="H6" s="417"/>
      <c r="I6" s="417"/>
      <c r="J6" s="417"/>
    </row>
    <row r="7" spans="1:10" s="4" customFormat="1" ht="15" customHeight="1">
      <c r="A7" s="417" t="s">
        <v>13</v>
      </c>
      <c r="B7" s="417"/>
      <c r="C7" s="417"/>
      <c r="D7" s="417"/>
      <c r="E7" s="434"/>
      <c r="F7" s="434"/>
      <c r="G7" s="434"/>
      <c r="H7" s="434"/>
      <c r="I7" s="434"/>
      <c r="J7" s="434"/>
    </row>
    <row r="8" spans="1:10" s="4" customFormat="1" ht="15" customHeight="1">
      <c r="A8" s="417" t="s">
        <v>14</v>
      </c>
      <c r="B8" s="417"/>
      <c r="C8" s="417"/>
      <c r="D8" s="417"/>
      <c r="E8" s="417"/>
      <c r="F8" s="417"/>
      <c r="G8" s="417"/>
      <c r="H8" s="417"/>
      <c r="I8" s="417"/>
      <c r="J8" s="417"/>
    </row>
    <row r="9" spans="1:10" s="4" customFormat="1" ht="15">
      <c r="A9" s="5"/>
      <c r="B9" s="6"/>
      <c r="C9" s="6"/>
      <c r="D9" s="5"/>
      <c r="E9" s="5"/>
      <c r="F9" s="5"/>
      <c r="G9" s="5"/>
      <c r="H9" s="5"/>
      <c r="I9" s="5"/>
      <c r="J9" s="5"/>
    </row>
    <row r="10" spans="1:10" s="4" customFormat="1" ht="76.5">
      <c r="A10" s="81" t="s">
        <v>778</v>
      </c>
      <c r="B10" s="89" t="s">
        <v>732</v>
      </c>
      <c r="C10" s="78" t="s">
        <v>53</v>
      </c>
      <c r="D10" s="90" t="s">
        <v>661</v>
      </c>
      <c r="E10" s="89" t="s">
        <v>779</v>
      </c>
      <c r="F10" s="89" t="s">
        <v>737</v>
      </c>
      <c r="G10" s="89" t="s">
        <v>738</v>
      </c>
      <c r="H10" s="89" t="s">
        <v>666</v>
      </c>
      <c r="I10" s="81" t="s">
        <v>15</v>
      </c>
      <c r="J10" s="81" t="s">
        <v>741</v>
      </c>
    </row>
    <row r="11" spans="1:10" s="4" customFormat="1" ht="25.5">
      <c r="A11" s="153" t="s">
        <v>237</v>
      </c>
      <c r="B11" s="153" t="s">
        <v>226</v>
      </c>
      <c r="C11" s="133" t="s">
        <v>116</v>
      </c>
      <c r="D11" s="153" t="s">
        <v>239</v>
      </c>
      <c r="E11" s="193" t="s">
        <v>240</v>
      </c>
      <c r="F11" s="133">
        <v>2016</v>
      </c>
      <c r="G11" s="133" t="s">
        <v>241</v>
      </c>
      <c r="H11" s="133">
        <v>210</v>
      </c>
      <c r="I11" s="136">
        <v>300</v>
      </c>
      <c r="J11" s="129">
        <v>300</v>
      </c>
    </row>
    <row r="12" spans="1:10" s="4" customFormat="1" ht="25.5">
      <c r="A12" s="153" t="s">
        <v>466</v>
      </c>
      <c r="B12" s="153" t="s">
        <v>463</v>
      </c>
      <c r="C12" s="133" t="s">
        <v>116</v>
      </c>
      <c r="D12" s="133" t="s">
        <v>467</v>
      </c>
      <c r="E12" s="133" t="s">
        <v>468</v>
      </c>
      <c r="F12" s="133">
        <v>2016</v>
      </c>
      <c r="G12" s="133"/>
      <c r="H12" s="133">
        <v>258</v>
      </c>
      <c r="I12" s="136">
        <v>300</v>
      </c>
      <c r="J12" s="129">
        <v>300</v>
      </c>
    </row>
    <row r="13" spans="1:10" s="4" customFormat="1" ht="25.5">
      <c r="A13" s="153" t="s">
        <v>625</v>
      </c>
      <c r="B13" s="153" t="s">
        <v>624</v>
      </c>
      <c r="C13" s="133" t="s">
        <v>116</v>
      </c>
      <c r="D13" s="133" t="s">
        <v>626</v>
      </c>
      <c r="E13" s="133" t="s">
        <v>627</v>
      </c>
      <c r="F13" s="133">
        <v>2016</v>
      </c>
      <c r="G13" s="133" t="s">
        <v>628</v>
      </c>
      <c r="H13" s="133">
        <v>277</v>
      </c>
      <c r="I13" s="136">
        <v>300</v>
      </c>
      <c r="J13" s="129">
        <v>300</v>
      </c>
    </row>
    <row r="14" spans="1:10" s="4" customFormat="1" ht="38.25">
      <c r="A14" s="202" t="s">
        <v>848</v>
      </c>
      <c r="B14" s="202" t="s">
        <v>835</v>
      </c>
      <c r="C14" s="138" t="s">
        <v>116</v>
      </c>
      <c r="D14" s="138" t="s">
        <v>849</v>
      </c>
      <c r="E14" s="138" t="s">
        <v>850</v>
      </c>
      <c r="F14" s="138">
        <v>2016</v>
      </c>
      <c r="G14" s="138" t="s">
        <v>241</v>
      </c>
      <c r="H14" s="138" t="s">
        <v>851</v>
      </c>
      <c r="I14" s="128">
        <v>300</v>
      </c>
      <c r="J14" s="140">
        <v>219</v>
      </c>
    </row>
    <row r="15" spans="1:10" s="4" customFormat="1" ht="38.25">
      <c r="A15" s="153" t="s">
        <v>2700</v>
      </c>
      <c r="B15" s="153" t="s">
        <v>983</v>
      </c>
      <c r="C15" s="133" t="s">
        <v>116</v>
      </c>
      <c r="D15" s="133" t="s">
        <v>990</v>
      </c>
      <c r="E15" s="193" t="s">
        <v>991</v>
      </c>
      <c r="F15" s="133">
        <v>2016</v>
      </c>
      <c r="G15" s="133" t="s">
        <v>992</v>
      </c>
      <c r="H15" s="133">
        <v>204</v>
      </c>
      <c r="I15" s="136">
        <v>300</v>
      </c>
      <c r="J15" s="129">
        <v>300</v>
      </c>
    </row>
    <row r="16" spans="1:10" s="4" customFormat="1" ht="51">
      <c r="A16" s="153" t="s">
        <v>1022</v>
      </c>
      <c r="B16" s="153" t="s">
        <v>1023</v>
      </c>
      <c r="C16" s="133" t="s">
        <v>116</v>
      </c>
      <c r="D16" s="133" t="s">
        <v>1024</v>
      </c>
      <c r="E16" s="133" t="s">
        <v>1025</v>
      </c>
      <c r="F16" s="133">
        <v>2016</v>
      </c>
      <c r="G16" s="133" t="s">
        <v>1026</v>
      </c>
      <c r="H16" s="133">
        <v>252</v>
      </c>
      <c r="I16" s="136">
        <v>300</v>
      </c>
      <c r="J16" s="129">
        <v>300</v>
      </c>
    </row>
    <row r="17" spans="1:10" s="4" customFormat="1" ht="25.5">
      <c r="A17" s="153" t="s">
        <v>1083</v>
      </c>
      <c r="B17" s="153" t="s">
        <v>1078</v>
      </c>
      <c r="C17" s="133" t="s">
        <v>116</v>
      </c>
      <c r="D17" s="133" t="s">
        <v>1084</v>
      </c>
      <c r="E17" s="133" t="s">
        <v>1085</v>
      </c>
      <c r="F17" s="133">
        <v>2016</v>
      </c>
      <c r="G17" s="133" t="s">
        <v>174</v>
      </c>
      <c r="H17" s="133" t="s">
        <v>1086</v>
      </c>
      <c r="I17" s="136">
        <v>300</v>
      </c>
      <c r="J17" s="129">
        <v>300</v>
      </c>
    </row>
    <row r="18" spans="1:10" s="4" customFormat="1" ht="25.5">
      <c r="A18" s="153" t="s">
        <v>1830</v>
      </c>
      <c r="B18" s="153" t="s">
        <v>1761</v>
      </c>
      <c r="C18" s="133" t="s">
        <v>116</v>
      </c>
      <c r="D18" s="133" t="s">
        <v>1024</v>
      </c>
      <c r="E18" s="133" t="s">
        <v>1831</v>
      </c>
      <c r="F18" s="133">
        <v>2016</v>
      </c>
      <c r="G18" s="133" t="s">
        <v>833</v>
      </c>
      <c r="H18" s="133">
        <v>217</v>
      </c>
      <c r="I18" s="136">
        <v>300</v>
      </c>
      <c r="J18" s="129">
        <v>300</v>
      </c>
    </row>
    <row r="19" spans="1:10" s="4" customFormat="1" ht="344.25">
      <c r="A19" s="153" t="s">
        <v>1275</v>
      </c>
      <c r="B19" s="153" t="s">
        <v>1231</v>
      </c>
      <c r="C19" s="133" t="s">
        <v>900</v>
      </c>
      <c r="D19" s="133" t="s">
        <v>1276</v>
      </c>
      <c r="E19" s="133" t="s">
        <v>1277</v>
      </c>
      <c r="F19" s="133">
        <v>2016</v>
      </c>
      <c r="G19" s="133" t="s">
        <v>282</v>
      </c>
      <c r="H19" s="133">
        <v>207</v>
      </c>
      <c r="I19" s="136">
        <v>300</v>
      </c>
      <c r="J19" s="129">
        <v>300</v>
      </c>
    </row>
    <row r="20" spans="1:10" s="4" customFormat="1" ht="26.25">
      <c r="A20" s="270" t="s">
        <v>1404</v>
      </c>
      <c r="B20" s="153" t="s">
        <v>1405</v>
      </c>
      <c r="C20" s="133" t="s">
        <v>900</v>
      </c>
      <c r="D20" s="133" t="s">
        <v>1406</v>
      </c>
      <c r="E20" s="273" t="s">
        <v>1407</v>
      </c>
      <c r="F20" s="133">
        <v>2016</v>
      </c>
      <c r="G20" s="133" t="s">
        <v>297</v>
      </c>
      <c r="H20" s="133">
        <v>270</v>
      </c>
      <c r="I20" s="136">
        <v>300</v>
      </c>
      <c r="J20" s="129">
        <v>300</v>
      </c>
    </row>
    <row r="21" spans="1:10" s="4" customFormat="1" ht="26.25">
      <c r="A21" s="153" t="s">
        <v>1665</v>
      </c>
      <c r="B21" s="153" t="s">
        <v>1658</v>
      </c>
      <c r="C21" s="133" t="s">
        <v>900</v>
      </c>
      <c r="D21" s="133" t="s">
        <v>1666</v>
      </c>
      <c r="E21" s="273" t="s">
        <v>1667</v>
      </c>
      <c r="F21" s="133">
        <v>2016</v>
      </c>
      <c r="G21" s="133" t="s">
        <v>174</v>
      </c>
      <c r="H21" s="133">
        <v>253</v>
      </c>
      <c r="I21" s="136">
        <v>300</v>
      </c>
      <c r="J21" s="129">
        <v>300</v>
      </c>
    </row>
    <row r="22" spans="1:10" s="4" customFormat="1" ht="25.5">
      <c r="A22" s="153" t="s">
        <v>2601</v>
      </c>
      <c r="B22" s="153" t="s">
        <v>2591</v>
      </c>
      <c r="C22" s="133" t="s">
        <v>900</v>
      </c>
      <c r="D22" s="133" t="s">
        <v>2602</v>
      </c>
      <c r="E22" s="133" t="s">
        <v>2603</v>
      </c>
      <c r="F22" s="133">
        <v>2016</v>
      </c>
      <c r="G22" s="133" t="s">
        <v>202</v>
      </c>
      <c r="H22" s="133">
        <v>411</v>
      </c>
      <c r="I22" s="136">
        <v>300</v>
      </c>
      <c r="J22" s="129">
        <v>300</v>
      </c>
    </row>
    <row r="23" spans="1:10" s="4" customFormat="1" ht="38.25">
      <c r="A23" s="153" t="s">
        <v>2853</v>
      </c>
      <c r="B23" s="153" t="s">
        <v>2848</v>
      </c>
      <c r="C23" s="133" t="s">
        <v>900</v>
      </c>
      <c r="D23" s="133" t="s">
        <v>2854</v>
      </c>
      <c r="E23" s="133" t="s">
        <v>2855</v>
      </c>
      <c r="F23" s="133">
        <v>2016</v>
      </c>
      <c r="G23" s="133" t="s">
        <v>241</v>
      </c>
      <c r="H23" s="133">
        <v>185</v>
      </c>
      <c r="I23" s="136">
        <v>300</v>
      </c>
      <c r="J23" s="129">
        <v>277.5</v>
      </c>
    </row>
    <row r="24" spans="1:10" s="4" customFormat="1" ht="25.5">
      <c r="A24" s="153" t="s">
        <v>2550</v>
      </c>
      <c r="B24" s="153" t="s">
        <v>2551</v>
      </c>
      <c r="C24" s="133" t="s">
        <v>900</v>
      </c>
      <c r="D24" s="133" t="s">
        <v>2552</v>
      </c>
      <c r="E24" s="133" t="s">
        <v>2553</v>
      </c>
      <c r="F24" s="133">
        <v>2016</v>
      </c>
      <c r="G24" s="133" t="s">
        <v>628</v>
      </c>
      <c r="H24" s="133">
        <v>427</v>
      </c>
      <c r="I24" s="136">
        <v>300</v>
      </c>
      <c r="J24" s="129">
        <v>300</v>
      </c>
    </row>
    <row r="25" spans="1:10" ht="15">
      <c r="A25" s="9" t="s">
        <v>665</v>
      </c>
      <c r="I25" s="104"/>
      <c r="J25" s="106">
        <f>SUM(J11:J24)</f>
        <v>4096.5</v>
      </c>
    </row>
  </sheetData>
  <sheetProtection/>
  <mergeCells count="5">
    <mergeCell ref="A3:J3"/>
    <mergeCell ref="A6:J6"/>
    <mergeCell ref="A8:J8"/>
    <mergeCell ref="A7:J7"/>
    <mergeCell ref="A5:J5"/>
  </mergeCells>
  <printOptions/>
  <pageMargins left="0.511811023622047" right="0.31496062992126" top="0.24" bottom="0"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L30"/>
  <sheetViews>
    <sheetView zoomScalePageLayoutView="0" workbookViewId="0" topLeftCell="A22">
      <selection activeCell="D11" sqref="D11:F27"/>
    </sheetView>
  </sheetViews>
  <sheetFormatPr defaultColWidth="8.8515625" defaultRowHeight="15"/>
  <cols>
    <col min="1" max="1" width="32.00390625" style="2" customWidth="1"/>
    <col min="2" max="2" width="18.421875" style="7" customWidth="1"/>
    <col min="3" max="3" width="8.421875" style="7" customWidth="1"/>
    <col min="4" max="4" width="18.28125" style="1" customWidth="1"/>
    <col min="5" max="5" width="11.140625" style="1" customWidth="1"/>
    <col min="6" max="9" width="9.140625" style="1" customWidth="1"/>
    <col min="10" max="10" width="12.28125" style="1" customWidth="1"/>
  </cols>
  <sheetData>
    <row r="2" spans="1:12" s="4" customFormat="1" ht="15" customHeight="1">
      <c r="A2" s="414" t="s">
        <v>28</v>
      </c>
      <c r="B2" s="415"/>
      <c r="C2" s="415"/>
      <c r="D2" s="415"/>
      <c r="E2" s="415"/>
      <c r="F2" s="415"/>
      <c r="G2" s="415"/>
      <c r="H2" s="415"/>
      <c r="I2" s="415"/>
      <c r="J2" s="416"/>
      <c r="K2" s="3"/>
      <c r="L2" s="3"/>
    </row>
    <row r="3" spans="1:12" s="4" customFormat="1" ht="15" customHeight="1">
      <c r="A3" s="12"/>
      <c r="B3" s="12"/>
      <c r="C3" s="12"/>
      <c r="D3" s="12"/>
      <c r="E3" s="12"/>
      <c r="F3" s="12"/>
      <c r="G3" s="12"/>
      <c r="H3" s="12"/>
      <c r="I3" s="12"/>
      <c r="J3" s="12"/>
      <c r="K3" s="3"/>
      <c r="L3" s="3"/>
    </row>
    <row r="4" spans="1:12" s="4" customFormat="1" ht="18" customHeight="1">
      <c r="A4" s="439" t="s">
        <v>72</v>
      </c>
      <c r="B4" s="439"/>
      <c r="C4" s="439"/>
      <c r="D4" s="439"/>
      <c r="E4" s="439"/>
      <c r="F4" s="439"/>
      <c r="G4" s="439"/>
      <c r="H4" s="439"/>
      <c r="I4" s="439"/>
      <c r="J4" s="439"/>
      <c r="K4" s="3"/>
      <c r="L4" s="3"/>
    </row>
    <row r="5" spans="1:12" s="4" customFormat="1" ht="15">
      <c r="A5" s="440" t="s">
        <v>9</v>
      </c>
      <c r="B5" s="440"/>
      <c r="C5" s="440"/>
      <c r="D5" s="440"/>
      <c r="E5" s="440"/>
      <c r="F5" s="440"/>
      <c r="G5" s="440"/>
      <c r="H5" s="440"/>
      <c r="I5" s="440"/>
      <c r="J5" s="440"/>
      <c r="K5" s="3"/>
      <c r="L5" s="3"/>
    </row>
    <row r="6" spans="1:12" s="4" customFormat="1" ht="15">
      <c r="A6" s="417" t="s">
        <v>16</v>
      </c>
      <c r="B6" s="417"/>
      <c r="C6" s="417"/>
      <c r="D6" s="417"/>
      <c r="E6" s="417"/>
      <c r="F6" s="417"/>
      <c r="G6" s="417"/>
      <c r="H6" s="417"/>
      <c r="I6" s="417"/>
      <c r="J6" s="417"/>
      <c r="K6" s="10"/>
      <c r="L6" s="10"/>
    </row>
    <row r="7" spans="1:12" s="4" customFormat="1" ht="15">
      <c r="A7" s="435" t="s">
        <v>17</v>
      </c>
      <c r="B7" s="435"/>
      <c r="C7" s="435"/>
      <c r="D7" s="435"/>
      <c r="E7" s="435"/>
      <c r="F7" s="435"/>
      <c r="G7" s="435"/>
      <c r="H7" s="435"/>
      <c r="I7" s="435"/>
      <c r="J7" s="435"/>
      <c r="K7" s="3"/>
      <c r="L7" s="3"/>
    </row>
    <row r="8" spans="1:12" s="4" customFormat="1" ht="15">
      <c r="A8" s="435" t="s">
        <v>18</v>
      </c>
      <c r="B8" s="435"/>
      <c r="C8" s="435"/>
      <c r="D8" s="435"/>
      <c r="E8" s="435"/>
      <c r="F8" s="435"/>
      <c r="G8" s="435"/>
      <c r="H8" s="435"/>
      <c r="I8" s="435"/>
      <c r="J8" s="435"/>
      <c r="K8" s="3"/>
      <c r="L8" s="3"/>
    </row>
    <row r="9" spans="1:12" ht="15">
      <c r="A9" s="5"/>
      <c r="B9" s="6"/>
      <c r="C9" s="6"/>
      <c r="D9" s="5"/>
      <c r="E9" s="5"/>
      <c r="F9" s="5"/>
      <c r="G9" s="5"/>
      <c r="H9" s="5"/>
      <c r="I9" s="5"/>
      <c r="J9" s="5"/>
      <c r="K9" s="1"/>
      <c r="L9" s="1"/>
    </row>
    <row r="10" spans="1:12" ht="89.25">
      <c r="A10" s="79" t="s">
        <v>780</v>
      </c>
      <c r="B10" s="80" t="s">
        <v>732</v>
      </c>
      <c r="C10" s="78" t="s">
        <v>53</v>
      </c>
      <c r="D10" s="88" t="s">
        <v>661</v>
      </c>
      <c r="E10" s="80" t="s">
        <v>779</v>
      </c>
      <c r="F10" s="80" t="s">
        <v>667</v>
      </c>
      <c r="G10" s="79" t="s">
        <v>737</v>
      </c>
      <c r="H10" s="79" t="s">
        <v>738</v>
      </c>
      <c r="I10" s="79" t="s">
        <v>15</v>
      </c>
      <c r="J10" s="79" t="s">
        <v>25</v>
      </c>
      <c r="K10" s="1"/>
      <c r="L10" s="1"/>
    </row>
    <row r="11" spans="1:12" ht="51">
      <c r="A11" s="215" t="s">
        <v>170</v>
      </c>
      <c r="B11" s="215" t="s">
        <v>171</v>
      </c>
      <c r="C11" s="133" t="s">
        <v>116</v>
      </c>
      <c r="D11" s="216" t="s">
        <v>172</v>
      </c>
      <c r="E11" s="163" t="s">
        <v>173</v>
      </c>
      <c r="F11" s="163">
        <v>26</v>
      </c>
      <c r="G11" s="174">
        <v>2016</v>
      </c>
      <c r="H11" s="174" t="s">
        <v>174</v>
      </c>
      <c r="I11" s="262">
        <v>60</v>
      </c>
      <c r="J11" s="262">
        <v>60</v>
      </c>
      <c r="K11" s="1"/>
      <c r="L11" s="1"/>
    </row>
    <row r="12" spans="1:12" ht="51">
      <c r="A12" s="215" t="s">
        <v>175</v>
      </c>
      <c r="B12" s="215" t="s">
        <v>171</v>
      </c>
      <c r="C12" s="133" t="s">
        <v>116</v>
      </c>
      <c r="D12" s="216" t="s">
        <v>172</v>
      </c>
      <c r="E12" s="163" t="s">
        <v>173</v>
      </c>
      <c r="F12" s="163">
        <v>15</v>
      </c>
      <c r="G12" s="174">
        <v>2016</v>
      </c>
      <c r="H12" s="174" t="s">
        <v>174</v>
      </c>
      <c r="I12" s="262">
        <v>60</v>
      </c>
      <c r="J12" s="262">
        <v>60</v>
      </c>
      <c r="K12" s="1"/>
      <c r="L12" s="1"/>
    </row>
    <row r="13" spans="1:12" ht="38.25">
      <c r="A13" s="215" t="s">
        <v>176</v>
      </c>
      <c r="B13" s="215" t="s">
        <v>171</v>
      </c>
      <c r="C13" s="133" t="s">
        <v>116</v>
      </c>
      <c r="D13" s="216" t="s">
        <v>172</v>
      </c>
      <c r="E13" s="163" t="s">
        <v>173</v>
      </c>
      <c r="F13" s="163">
        <v>22</v>
      </c>
      <c r="G13" s="174">
        <v>2016</v>
      </c>
      <c r="H13" s="174" t="s">
        <v>174</v>
      </c>
      <c r="I13" s="262">
        <v>60</v>
      </c>
      <c r="J13" s="262">
        <v>60</v>
      </c>
      <c r="K13" s="1"/>
      <c r="L13" s="1"/>
    </row>
    <row r="14" spans="1:12" ht="51">
      <c r="A14" s="215" t="s">
        <v>177</v>
      </c>
      <c r="B14" s="215" t="s">
        <v>171</v>
      </c>
      <c r="C14" s="133" t="s">
        <v>116</v>
      </c>
      <c r="D14" s="216" t="s">
        <v>172</v>
      </c>
      <c r="E14" s="163" t="s">
        <v>173</v>
      </c>
      <c r="F14" s="163">
        <v>22</v>
      </c>
      <c r="G14" s="174">
        <v>2016</v>
      </c>
      <c r="H14" s="174" t="s">
        <v>174</v>
      </c>
      <c r="I14" s="262">
        <v>60</v>
      </c>
      <c r="J14" s="262">
        <v>60</v>
      </c>
      <c r="K14" s="1"/>
      <c r="L14" s="1"/>
    </row>
    <row r="15" spans="1:12" ht="51">
      <c r="A15" s="215" t="s">
        <v>178</v>
      </c>
      <c r="B15" s="215" t="s">
        <v>171</v>
      </c>
      <c r="C15" s="133" t="s">
        <v>116</v>
      </c>
      <c r="D15" s="216" t="s">
        <v>172</v>
      </c>
      <c r="E15" s="163" t="s">
        <v>173</v>
      </c>
      <c r="F15" s="163">
        <v>88</v>
      </c>
      <c r="G15" s="174">
        <v>2016</v>
      </c>
      <c r="H15" s="174" t="s">
        <v>174</v>
      </c>
      <c r="I15" s="262">
        <v>60</v>
      </c>
      <c r="J15" s="262">
        <v>60</v>
      </c>
      <c r="K15" s="1"/>
      <c r="L15" s="1"/>
    </row>
    <row r="16" spans="1:12" ht="38.25">
      <c r="A16" s="153" t="s">
        <v>409</v>
      </c>
      <c r="B16" s="153" t="s">
        <v>410</v>
      </c>
      <c r="C16" s="133" t="s">
        <v>116</v>
      </c>
      <c r="D16" s="133" t="s">
        <v>411</v>
      </c>
      <c r="E16" s="133" t="s">
        <v>412</v>
      </c>
      <c r="F16" s="133">
        <v>47</v>
      </c>
      <c r="G16" s="133">
        <v>2016</v>
      </c>
      <c r="H16" s="133" t="s">
        <v>282</v>
      </c>
      <c r="I16" s="136">
        <v>60</v>
      </c>
      <c r="J16" s="129">
        <v>30</v>
      </c>
      <c r="K16" s="1"/>
      <c r="L16" s="1"/>
    </row>
    <row r="17" spans="1:12" ht="38.25">
      <c r="A17" s="153" t="s">
        <v>413</v>
      </c>
      <c r="B17" s="153" t="s">
        <v>414</v>
      </c>
      <c r="C17" s="133" t="s">
        <v>116</v>
      </c>
      <c r="D17" s="133" t="s">
        <v>411</v>
      </c>
      <c r="E17" s="133" t="s">
        <v>412</v>
      </c>
      <c r="F17" s="133">
        <v>38</v>
      </c>
      <c r="G17" s="133">
        <v>2016</v>
      </c>
      <c r="H17" s="133" t="s">
        <v>282</v>
      </c>
      <c r="I17" s="136">
        <v>60</v>
      </c>
      <c r="J17" s="129">
        <v>20</v>
      </c>
      <c r="K17" s="1"/>
      <c r="L17" s="1"/>
    </row>
    <row r="18" spans="1:12" ht="38.25">
      <c r="A18" s="153" t="s">
        <v>415</v>
      </c>
      <c r="B18" s="153" t="s">
        <v>410</v>
      </c>
      <c r="C18" s="133" t="s">
        <v>116</v>
      </c>
      <c r="D18" s="133" t="s">
        <v>411</v>
      </c>
      <c r="E18" s="133" t="s">
        <v>412</v>
      </c>
      <c r="F18" s="133">
        <v>26</v>
      </c>
      <c r="G18" s="133">
        <v>2016</v>
      </c>
      <c r="H18" s="133" t="s">
        <v>282</v>
      </c>
      <c r="I18" s="136">
        <v>60</v>
      </c>
      <c r="J18" s="129">
        <v>30</v>
      </c>
      <c r="K18" s="1"/>
      <c r="L18" s="1"/>
    </row>
    <row r="19" spans="1:12" ht="38.25">
      <c r="A19" s="153" t="s">
        <v>416</v>
      </c>
      <c r="B19" s="153" t="s">
        <v>410</v>
      </c>
      <c r="C19" s="133" t="s">
        <v>116</v>
      </c>
      <c r="D19" s="133" t="s">
        <v>411</v>
      </c>
      <c r="E19" s="133" t="s">
        <v>417</v>
      </c>
      <c r="F19" s="133">
        <v>47</v>
      </c>
      <c r="G19" s="133">
        <v>2016</v>
      </c>
      <c r="H19" s="133" t="s">
        <v>282</v>
      </c>
      <c r="I19" s="136">
        <v>60</v>
      </c>
      <c r="J19" s="129">
        <v>30</v>
      </c>
      <c r="K19" s="1"/>
      <c r="L19" s="1"/>
    </row>
    <row r="20" spans="1:12" ht="38.25">
      <c r="A20" s="153" t="s">
        <v>418</v>
      </c>
      <c r="B20" s="153" t="s">
        <v>414</v>
      </c>
      <c r="C20" s="133" t="s">
        <v>116</v>
      </c>
      <c r="D20" s="133" t="s">
        <v>411</v>
      </c>
      <c r="E20" s="133" t="s">
        <v>412</v>
      </c>
      <c r="F20" s="133">
        <v>36</v>
      </c>
      <c r="G20" s="133">
        <v>2016</v>
      </c>
      <c r="H20" s="133" t="s">
        <v>282</v>
      </c>
      <c r="I20" s="136">
        <v>60</v>
      </c>
      <c r="J20" s="129">
        <v>20</v>
      </c>
      <c r="K20" s="1"/>
      <c r="L20" s="1"/>
    </row>
    <row r="21" spans="1:12" ht="51">
      <c r="A21" s="153" t="s">
        <v>1637</v>
      </c>
      <c r="B21" s="153" t="s">
        <v>1638</v>
      </c>
      <c r="C21" s="133" t="s">
        <v>900</v>
      </c>
      <c r="D21" s="133" t="s">
        <v>1639</v>
      </c>
      <c r="E21" s="133" t="s">
        <v>1640</v>
      </c>
      <c r="F21" s="133" t="s">
        <v>1641</v>
      </c>
      <c r="G21" s="133">
        <v>2016</v>
      </c>
      <c r="H21" s="133" t="s">
        <v>241</v>
      </c>
      <c r="I21" s="136">
        <v>60</v>
      </c>
      <c r="J21" s="129">
        <v>60</v>
      </c>
      <c r="K21" s="1"/>
      <c r="L21" s="1"/>
    </row>
    <row r="22" spans="1:12" ht="76.5">
      <c r="A22" s="153" t="s">
        <v>1642</v>
      </c>
      <c r="B22" s="153" t="s">
        <v>1638</v>
      </c>
      <c r="C22" s="133" t="s">
        <v>900</v>
      </c>
      <c r="D22" s="133" t="s">
        <v>1639</v>
      </c>
      <c r="E22" s="133" t="s">
        <v>1640</v>
      </c>
      <c r="F22" s="133" t="s">
        <v>1643</v>
      </c>
      <c r="G22" s="133">
        <v>2016</v>
      </c>
      <c r="H22" s="133" t="s">
        <v>241</v>
      </c>
      <c r="I22" s="136">
        <v>60</v>
      </c>
      <c r="J22" s="129">
        <v>60</v>
      </c>
      <c r="K22" s="1"/>
      <c r="L22" s="1"/>
    </row>
    <row r="23" spans="1:12" ht="76.5">
      <c r="A23" s="153" t="s">
        <v>1644</v>
      </c>
      <c r="B23" s="153" t="s">
        <v>1638</v>
      </c>
      <c r="C23" s="133" t="s">
        <v>900</v>
      </c>
      <c r="D23" s="133" t="s">
        <v>1639</v>
      </c>
      <c r="E23" s="133" t="s">
        <v>1640</v>
      </c>
      <c r="F23" s="133" t="s">
        <v>1645</v>
      </c>
      <c r="G23" s="133">
        <v>2016</v>
      </c>
      <c r="H23" s="133" t="s">
        <v>241</v>
      </c>
      <c r="I23" s="136"/>
      <c r="J23" s="129">
        <v>60</v>
      </c>
      <c r="K23" s="1"/>
      <c r="L23" s="1"/>
    </row>
    <row r="24" spans="1:12" ht="25.5">
      <c r="A24" s="153" t="s">
        <v>1869</v>
      </c>
      <c r="B24" s="153" t="s">
        <v>1870</v>
      </c>
      <c r="C24" s="133" t="s">
        <v>900</v>
      </c>
      <c r="D24" s="133" t="s">
        <v>1871</v>
      </c>
      <c r="E24" s="133" t="s">
        <v>1872</v>
      </c>
      <c r="F24" s="395" t="s">
        <v>1873</v>
      </c>
      <c r="G24" s="133">
        <v>2016</v>
      </c>
      <c r="H24" s="133" t="s">
        <v>135</v>
      </c>
      <c r="I24" s="136">
        <v>60</v>
      </c>
      <c r="J24" s="129">
        <v>30</v>
      </c>
      <c r="K24" s="1"/>
      <c r="L24" s="1"/>
    </row>
    <row r="25" spans="1:12" ht="25.5">
      <c r="A25" s="153" t="s">
        <v>1874</v>
      </c>
      <c r="B25" s="153" t="s">
        <v>1870</v>
      </c>
      <c r="C25" s="133" t="s">
        <v>900</v>
      </c>
      <c r="D25" s="133" t="s">
        <v>1871</v>
      </c>
      <c r="E25" s="133" t="s">
        <v>1872</v>
      </c>
      <c r="F25" s="395" t="s">
        <v>1875</v>
      </c>
      <c r="G25" s="133">
        <v>2016</v>
      </c>
      <c r="H25" s="133" t="s">
        <v>135</v>
      </c>
      <c r="I25" s="136">
        <v>60</v>
      </c>
      <c r="J25" s="129">
        <v>30</v>
      </c>
      <c r="K25" s="1"/>
      <c r="L25" s="1"/>
    </row>
    <row r="26" spans="1:12" ht="25.5">
      <c r="A26" s="153" t="s">
        <v>1876</v>
      </c>
      <c r="B26" s="153" t="s">
        <v>1870</v>
      </c>
      <c r="C26" s="133" t="s">
        <v>900</v>
      </c>
      <c r="D26" s="133" t="s">
        <v>1871</v>
      </c>
      <c r="E26" s="133" t="s">
        <v>1872</v>
      </c>
      <c r="F26" s="395" t="s">
        <v>1877</v>
      </c>
      <c r="G26" s="133">
        <v>2016</v>
      </c>
      <c r="H26" s="133" t="s">
        <v>135</v>
      </c>
      <c r="I26" s="136">
        <v>60</v>
      </c>
      <c r="J26" s="129">
        <v>30</v>
      </c>
      <c r="K26" s="1"/>
      <c r="L26" s="1"/>
    </row>
    <row r="27" spans="1:12" ht="38.25">
      <c r="A27" s="215" t="s">
        <v>1878</v>
      </c>
      <c r="B27" s="153" t="s">
        <v>1879</v>
      </c>
      <c r="C27" s="133" t="s">
        <v>900</v>
      </c>
      <c r="D27" s="133" t="s">
        <v>1880</v>
      </c>
      <c r="E27" s="133" t="s">
        <v>1881</v>
      </c>
      <c r="F27" s="265" t="s">
        <v>1882</v>
      </c>
      <c r="G27" s="133">
        <v>2016</v>
      </c>
      <c r="H27" s="133" t="s">
        <v>1391</v>
      </c>
      <c r="I27" s="136">
        <v>60</v>
      </c>
      <c r="J27" s="129">
        <v>20</v>
      </c>
      <c r="K27" s="1"/>
      <c r="L27" s="1"/>
    </row>
    <row r="28" spans="1:10" ht="15">
      <c r="A28" s="9" t="s">
        <v>665</v>
      </c>
      <c r="I28" s="104"/>
      <c r="J28" s="106">
        <f>SUM(J11:J27)</f>
        <v>720</v>
      </c>
    </row>
    <row r="30" spans="1:10" ht="15">
      <c r="A30" s="35"/>
      <c r="B30" s="10"/>
      <c r="C30" s="10"/>
      <c r="D30" s="10"/>
      <c r="E30" s="10"/>
      <c r="F30" s="10"/>
      <c r="G30" s="10"/>
      <c r="H30" s="10"/>
      <c r="I30" s="10"/>
      <c r="J30" s="10"/>
    </row>
  </sheetData>
  <sheetProtection/>
  <mergeCells count="6">
    <mergeCell ref="A2:J2"/>
    <mergeCell ref="A6:J6"/>
    <mergeCell ref="A7:J7"/>
    <mergeCell ref="A8:J8"/>
    <mergeCell ref="A4:J4"/>
    <mergeCell ref="A5:J5"/>
  </mergeCells>
  <printOptions/>
  <pageMargins left="0.511811023622047" right="0.31496062992126" top="0" bottom="0" header="0" footer="0"/>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dimension ref="A2:J58"/>
  <sheetViews>
    <sheetView zoomScalePageLayoutView="0" workbookViewId="0" topLeftCell="A1">
      <selection activeCell="A57" sqref="A7:IV57"/>
    </sheetView>
  </sheetViews>
  <sheetFormatPr defaultColWidth="8.8515625" defaultRowHeight="15"/>
  <cols>
    <col min="1" max="1" width="28.8515625" style="2" customWidth="1"/>
    <col min="2" max="2" width="16.00390625" style="7" customWidth="1"/>
    <col min="3" max="3" width="9.7109375" style="7" customWidth="1"/>
    <col min="4" max="4" width="13.8515625" style="7" customWidth="1"/>
    <col min="5" max="5" width="14.140625" style="1" customWidth="1"/>
    <col min="6" max="6" width="10.00390625" style="1" customWidth="1"/>
    <col min="7" max="7" width="9.140625" style="1" customWidth="1"/>
    <col min="8" max="8" width="6.28125" style="0" customWidth="1"/>
  </cols>
  <sheetData>
    <row r="2" spans="1:10" s="4" customFormat="1" ht="15" customHeight="1">
      <c r="A2" s="414" t="s">
        <v>27</v>
      </c>
      <c r="B2" s="415"/>
      <c r="C2" s="415"/>
      <c r="D2" s="415"/>
      <c r="E2" s="415"/>
      <c r="F2" s="415"/>
      <c r="G2" s="415"/>
      <c r="H2" s="415"/>
      <c r="I2" s="415"/>
      <c r="J2" s="416"/>
    </row>
    <row r="3" spans="1:7" s="4" customFormat="1" ht="15" customHeight="1">
      <c r="A3" s="11"/>
      <c r="B3" s="11"/>
      <c r="C3" s="11"/>
      <c r="D3" s="11"/>
      <c r="E3" s="11"/>
      <c r="F3" s="3"/>
      <c r="G3" s="3"/>
    </row>
    <row r="4" spans="1:10" s="4" customFormat="1" ht="15" customHeight="1">
      <c r="A4" s="419" t="s">
        <v>19</v>
      </c>
      <c r="B4" s="419"/>
      <c r="C4" s="419"/>
      <c r="D4" s="419"/>
      <c r="E4" s="419"/>
      <c r="F4" s="419"/>
      <c r="G4" s="419"/>
      <c r="H4" s="419"/>
      <c r="I4" s="419"/>
      <c r="J4" s="419"/>
    </row>
    <row r="5" spans="1:10" s="4" customFormat="1" ht="15" customHeight="1">
      <c r="A5" s="419" t="s">
        <v>55</v>
      </c>
      <c r="B5" s="419"/>
      <c r="C5" s="419"/>
      <c r="D5" s="419"/>
      <c r="E5" s="419"/>
      <c r="F5" s="419"/>
      <c r="G5" s="419"/>
      <c r="H5" s="419"/>
      <c r="I5" s="419"/>
      <c r="J5" s="419"/>
    </row>
    <row r="6" spans="1:8" s="4" customFormat="1" ht="15">
      <c r="A6" s="2"/>
      <c r="B6" s="7"/>
      <c r="C6" s="7"/>
      <c r="D6" s="7"/>
      <c r="E6" s="1"/>
      <c r="F6" s="1"/>
      <c r="G6" s="1"/>
      <c r="H6"/>
    </row>
    <row r="7" spans="1:10" s="4" customFormat="1" ht="93" customHeight="1">
      <c r="A7" s="79" t="s">
        <v>725</v>
      </c>
      <c r="B7" s="80" t="s">
        <v>781</v>
      </c>
      <c r="C7" s="78" t="s">
        <v>53</v>
      </c>
      <c r="D7" s="88" t="s">
        <v>661</v>
      </c>
      <c r="E7" s="80" t="s">
        <v>699</v>
      </c>
      <c r="F7" s="80" t="s">
        <v>737</v>
      </c>
      <c r="G7" s="80" t="s">
        <v>738</v>
      </c>
      <c r="H7" s="80" t="s">
        <v>666</v>
      </c>
      <c r="I7" s="79" t="s">
        <v>670</v>
      </c>
      <c r="J7" s="79" t="s">
        <v>24</v>
      </c>
    </row>
    <row r="8" spans="1:10" ht="15">
      <c r="A8" s="194"/>
      <c r="B8" s="153"/>
      <c r="C8" s="133"/>
      <c r="D8" s="133"/>
      <c r="E8" s="133"/>
      <c r="F8" s="133"/>
      <c r="G8" s="133"/>
      <c r="H8" s="133"/>
      <c r="I8" s="136"/>
      <c r="J8" s="161"/>
    </row>
    <row r="9" spans="1:10" ht="15">
      <c r="A9" s="153"/>
      <c r="B9" s="153"/>
      <c r="C9" s="133"/>
      <c r="D9" s="133"/>
      <c r="E9" s="133"/>
      <c r="F9" s="133"/>
      <c r="G9" s="133"/>
      <c r="H9" s="133"/>
      <c r="I9" s="162"/>
      <c r="J9" s="161"/>
    </row>
    <row r="10" spans="1:10" ht="15">
      <c r="A10" s="153"/>
      <c r="B10" s="153"/>
      <c r="C10" s="133"/>
      <c r="D10" s="133"/>
      <c r="E10" s="133"/>
      <c r="F10" s="133"/>
      <c r="G10" s="133"/>
      <c r="H10" s="133"/>
      <c r="I10" s="162"/>
      <c r="J10" s="161"/>
    </row>
    <row r="11" spans="1:10" ht="15">
      <c r="A11" s="153"/>
      <c r="B11" s="153"/>
      <c r="C11" s="133"/>
      <c r="D11" s="133"/>
      <c r="E11" s="133"/>
      <c r="F11" s="133"/>
      <c r="G11" s="133"/>
      <c r="H11" s="133"/>
      <c r="I11" s="162"/>
      <c r="J11" s="161"/>
    </row>
    <row r="12" spans="1:10" ht="15">
      <c r="A12" s="153"/>
      <c r="B12" s="153"/>
      <c r="C12" s="133"/>
      <c r="D12" s="133"/>
      <c r="E12" s="133"/>
      <c r="F12" s="133"/>
      <c r="G12" s="133"/>
      <c r="H12" s="133"/>
      <c r="I12" s="162"/>
      <c r="J12" s="161"/>
    </row>
    <row r="13" spans="1:10" ht="15">
      <c r="A13" s="153"/>
      <c r="B13" s="153"/>
      <c r="C13" s="133"/>
      <c r="D13" s="133"/>
      <c r="E13" s="133"/>
      <c r="F13" s="133"/>
      <c r="G13" s="133"/>
      <c r="H13" s="133"/>
      <c r="I13" s="162"/>
      <c r="J13" s="161"/>
    </row>
    <row r="14" spans="1:10" ht="15">
      <c r="A14" s="153"/>
      <c r="B14" s="153"/>
      <c r="C14" s="133"/>
      <c r="D14" s="133"/>
      <c r="E14" s="133"/>
      <c r="F14" s="133"/>
      <c r="G14" s="133"/>
      <c r="H14" s="133"/>
      <c r="I14" s="162"/>
      <c r="J14" s="161"/>
    </row>
    <row r="15" spans="1:10" ht="15">
      <c r="A15" s="153"/>
      <c r="B15" s="153"/>
      <c r="C15" s="133"/>
      <c r="D15" s="133"/>
      <c r="E15" s="133"/>
      <c r="F15" s="133"/>
      <c r="G15" s="133"/>
      <c r="H15" s="133"/>
      <c r="I15" s="162"/>
      <c r="J15" s="161"/>
    </row>
    <row r="16" spans="1:10" ht="15">
      <c r="A16" s="153"/>
      <c r="B16" s="153"/>
      <c r="C16" s="133"/>
      <c r="D16" s="133"/>
      <c r="E16" s="133"/>
      <c r="F16" s="133"/>
      <c r="G16" s="133"/>
      <c r="H16" s="133"/>
      <c r="I16" s="162"/>
      <c r="J16" s="161"/>
    </row>
    <row r="17" spans="1:10" ht="15">
      <c r="A17" s="153"/>
      <c r="B17" s="153"/>
      <c r="C17" s="133"/>
      <c r="D17" s="133"/>
      <c r="E17" s="133"/>
      <c r="F17" s="133"/>
      <c r="G17" s="133"/>
      <c r="H17" s="133"/>
      <c r="I17" s="162"/>
      <c r="J17" s="161"/>
    </row>
    <row r="18" spans="1:10" ht="15">
      <c r="A18" s="153"/>
      <c r="B18" s="153"/>
      <c r="C18" s="133"/>
      <c r="D18" s="133"/>
      <c r="E18" s="133"/>
      <c r="F18" s="133"/>
      <c r="G18" s="133"/>
      <c r="H18" s="133"/>
      <c r="I18" s="162"/>
      <c r="J18" s="161"/>
    </row>
    <row r="19" spans="1:10" ht="15">
      <c r="A19" s="153"/>
      <c r="B19" s="153"/>
      <c r="C19" s="133"/>
      <c r="D19" s="133"/>
      <c r="E19" s="133"/>
      <c r="F19" s="133"/>
      <c r="G19" s="133"/>
      <c r="H19" s="133"/>
      <c r="I19" s="162"/>
      <c r="J19" s="161"/>
    </row>
    <row r="20" spans="1:10" ht="15">
      <c r="A20" s="153"/>
      <c r="B20" s="153"/>
      <c r="C20" s="133"/>
      <c r="D20" s="133"/>
      <c r="E20" s="133"/>
      <c r="F20" s="133"/>
      <c r="G20" s="133"/>
      <c r="H20" s="133"/>
      <c r="I20" s="162"/>
      <c r="J20" s="161"/>
    </row>
    <row r="21" spans="1:10" ht="15">
      <c r="A21" s="153"/>
      <c r="B21" s="153"/>
      <c r="C21" s="133"/>
      <c r="D21" s="133"/>
      <c r="E21" s="133"/>
      <c r="F21" s="133"/>
      <c r="G21" s="133"/>
      <c r="H21" s="133"/>
      <c r="I21" s="162"/>
      <c r="J21" s="161"/>
    </row>
    <row r="22" spans="1:10" ht="15">
      <c r="A22" s="153"/>
      <c r="B22" s="153"/>
      <c r="C22" s="133"/>
      <c r="D22" s="133"/>
      <c r="E22" s="133"/>
      <c r="F22" s="133"/>
      <c r="G22" s="133"/>
      <c r="H22" s="133"/>
      <c r="I22" s="162"/>
      <c r="J22" s="161"/>
    </row>
    <row r="23" spans="1:10" ht="15">
      <c r="A23" s="153"/>
      <c r="B23" s="153"/>
      <c r="C23" s="133"/>
      <c r="D23" s="133"/>
      <c r="E23" s="133"/>
      <c r="F23" s="133"/>
      <c r="G23" s="133"/>
      <c r="H23" s="133"/>
      <c r="I23" s="162"/>
      <c r="J23" s="161"/>
    </row>
    <row r="24" spans="1:10" ht="15">
      <c r="A24" s="153"/>
      <c r="B24" s="153"/>
      <c r="C24" s="133"/>
      <c r="D24" s="133"/>
      <c r="E24" s="133"/>
      <c r="F24" s="133"/>
      <c r="G24" s="133"/>
      <c r="H24" s="133"/>
      <c r="I24" s="162"/>
      <c r="J24" s="161"/>
    </row>
    <row r="25" spans="1:10" ht="15">
      <c r="A25" s="153"/>
      <c r="B25" s="153"/>
      <c r="C25" s="133"/>
      <c r="D25" s="133"/>
      <c r="E25" s="133"/>
      <c r="F25" s="133"/>
      <c r="G25" s="133"/>
      <c r="H25" s="133"/>
      <c r="I25" s="162"/>
      <c r="J25" s="161"/>
    </row>
    <row r="26" spans="1:10" ht="15">
      <c r="A26" s="153"/>
      <c r="B26" s="153"/>
      <c r="C26" s="133"/>
      <c r="D26" s="133"/>
      <c r="E26" s="133"/>
      <c r="F26" s="133"/>
      <c r="G26" s="133"/>
      <c r="H26" s="133"/>
      <c r="I26" s="162"/>
      <c r="J26" s="161"/>
    </row>
    <row r="27" spans="1:10" ht="15">
      <c r="A27" s="153"/>
      <c r="B27" s="153"/>
      <c r="C27" s="133"/>
      <c r="D27" s="133"/>
      <c r="E27" s="133"/>
      <c r="F27" s="133"/>
      <c r="G27" s="133"/>
      <c r="H27" s="133"/>
      <c r="I27" s="162"/>
      <c r="J27" s="161"/>
    </row>
    <row r="28" spans="1:10" ht="15">
      <c r="A28" s="153"/>
      <c r="B28" s="153"/>
      <c r="C28" s="133"/>
      <c r="D28" s="133"/>
      <c r="E28" s="133"/>
      <c r="F28" s="133"/>
      <c r="G28" s="133"/>
      <c r="H28" s="133"/>
      <c r="I28" s="162"/>
      <c r="J28" s="161"/>
    </row>
    <row r="29" spans="1:10" ht="15">
      <c r="A29" s="153"/>
      <c r="B29" s="153"/>
      <c r="C29" s="133"/>
      <c r="D29" s="133"/>
      <c r="E29" s="133"/>
      <c r="F29" s="133"/>
      <c r="G29" s="133"/>
      <c r="H29" s="133"/>
      <c r="I29" s="162"/>
      <c r="J29" s="161"/>
    </row>
    <row r="30" spans="1:10" ht="15">
      <c r="A30" s="153"/>
      <c r="B30" s="153"/>
      <c r="C30" s="133"/>
      <c r="D30" s="133"/>
      <c r="E30" s="133"/>
      <c r="F30" s="133"/>
      <c r="G30" s="133"/>
      <c r="H30" s="133"/>
      <c r="I30" s="162"/>
      <c r="J30" s="161"/>
    </row>
    <row r="31" spans="1:10" ht="15">
      <c r="A31" s="153"/>
      <c r="B31" s="153"/>
      <c r="C31" s="133"/>
      <c r="D31" s="133"/>
      <c r="E31" s="133"/>
      <c r="F31" s="133"/>
      <c r="G31" s="133"/>
      <c r="H31" s="133"/>
      <c r="I31" s="162"/>
      <c r="J31" s="161"/>
    </row>
    <row r="32" spans="1:10" ht="15">
      <c r="A32" s="153"/>
      <c r="B32" s="153"/>
      <c r="C32" s="133"/>
      <c r="D32" s="133"/>
      <c r="E32" s="133"/>
      <c r="F32" s="133"/>
      <c r="G32" s="133"/>
      <c r="H32" s="133"/>
      <c r="I32" s="162"/>
      <c r="J32" s="161"/>
    </row>
    <row r="33" spans="1:10" ht="15">
      <c r="A33" s="153"/>
      <c r="B33" s="153"/>
      <c r="C33" s="133"/>
      <c r="D33" s="133"/>
      <c r="E33" s="133"/>
      <c r="F33" s="133"/>
      <c r="G33" s="133"/>
      <c r="H33" s="133"/>
      <c r="I33" s="162"/>
      <c r="J33" s="161"/>
    </row>
    <row r="34" spans="1:10" ht="15">
      <c r="A34" s="153"/>
      <c r="B34" s="153"/>
      <c r="C34" s="133"/>
      <c r="D34" s="133"/>
      <c r="E34" s="133"/>
      <c r="F34" s="133"/>
      <c r="G34" s="133"/>
      <c r="H34" s="133"/>
      <c r="I34" s="162"/>
      <c r="J34" s="161"/>
    </row>
    <row r="35" spans="1:10" ht="15">
      <c r="A35" s="153"/>
      <c r="B35" s="153"/>
      <c r="C35" s="133"/>
      <c r="D35" s="133"/>
      <c r="E35" s="133"/>
      <c r="F35" s="133"/>
      <c r="G35" s="133"/>
      <c r="H35" s="133"/>
      <c r="I35" s="162"/>
      <c r="J35" s="161"/>
    </row>
    <row r="36" spans="1:10" ht="15">
      <c r="A36" s="153"/>
      <c r="B36" s="153"/>
      <c r="C36" s="133"/>
      <c r="D36" s="133"/>
      <c r="E36" s="133"/>
      <c r="F36" s="133"/>
      <c r="G36" s="133"/>
      <c r="H36" s="133"/>
      <c r="I36" s="162"/>
      <c r="J36" s="161"/>
    </row>
    <row r="37" spans="1:10" ht="15">
      <c r="A37" s="153"/>
      <c r="B37" s="153"/>
      <c r="C37" s="133"/>
      <c r="D37" s="133"/>
      <c r="E37" s="133"/>
      <c r="F37" s="133"/>
      <c r="G37" s="133"/>
      <c r="H37" s="133"/>
      <c r="I37" s="162"/>
      <c r="J37" s="161"/>
    </row>
    <row r="38" spans="1:10" ht="15">
      <c r="A38" s="153"/>
      <c r="B38" s="153"/>
      <c r="C38" s="133"/>
      <c r="D38" s="133"/>
      <c r="E38" s="133"/>
      <c r="F38" s="133"/>
      <c r="G38" s="133"/>
      <c r="H38" s="133"/>
      <c r="I38" s="162"/>
      <c r="J38" s="161"/>
    </row>
    <row r="39" spans="1:10" ht="15">
      <c r="A39" s="153"/>
      <c r="B39" s="153"/>
      <c r="C39" s="133"/>
      <c r="D39" s="133"/>
      <c r="E39" s="133"/>
      <c r="F39" s="133"/>
      <c r="G39" s="133"/>
      <c r="H39" s="133"/>
      <c r="I39" s="162"/>
      <c r="J39" s="161"/>
    </row>
    <row r="40" spans="1:10" ht="15">
      <c r="A40" s="153"/>
      <c r="B40" s="153"/>
      <c r="C40" s="133"/>
      <c r="D40" s="133"/>
      <c r="E40" s="133"/>
      <c r="F40" s="133"/>
      <c r="G40" s="133"/>
      <c r="H40" s="133"/>
      <c r="I40" s="162"/>
      <c r="J40" s="161"/>
    </row>
    <row r="41" spans="1:10" ht="15">
      <c r="A41" s="153"/>
      <c r="B41" s="153"/>
      <c r="C41" s="133"/>
      <c r="D41" s="133"/>
      <c r="E41" s="133"/>
      <c r="F41" s="133"/>
      <c r="G41" s="133"/>
      <c r="H41" s="133"/>
      <c r="I41" s="162"/>
      <c r="J41" s="161"/>
    </row>
    <row r="42" spans="1:10" ht="15">
      <c r="A42" s="153"/>
      <c r="B42" s="153"/>
      <c r="C42" s="133"/>
      <c r="D42" s="133"/>
      <c r="E42" s="133"/>
      <c r="F42" s="133"/>
      <c r="G42" s="133"/>
      <c r="H42" s="133"/>
      <c r="I42" s="162"/>
      <c r="J42" s="161"/>
    </row>
    <row r="43" spans="1:10" ht="15">
      <c r="A43" s="153"/>
      <c r="B43" s="153"/>
      <c r="C43" s="133"/>
      <c r="D43" s="133"/>
      <c r="E43" s="133"/>
      <c r="F43" s="133"/>
      <c r="G43" s="133"/>
      <c r="H43" s="133"/>
      <c r="I43" s="162"/>
      <c r="J43" s="161"/>
    </row>
    <row r="44" spans="1:10" ht="15">
      <c r="A44" s="153"/>
      <c r="B44" s="153"/>
      <c r="C44" s="133"/>
      <c r="D44" s="133"/>
      <c r="E44" s="133"/>
      <c r="F44" s="133"/>
      <c r="G44" s="133"/>
      <c r="H44" s="133"/>
      <c r="I44" s="162"/>
      <c r="J44" s="161"/>
    </row>
    <row r="45" spans="1:10" ht="15">
      <c r="A45" s="153"/>
      <c r="B45" s="153"/>
      <c r="C45" s="133"/>
      <c r="D45" s="133"/>
      <c r="E45" s="133"/>
      <c r="F45" s="133"/>
      <c r="G45" s="133"/>
      <c r="H45" s="133"/>
      <c r="I45" s="162"/>
      <c r="J45" s="161"/>
    </row>
    <row r="46" spans="1:10" ht="15">
      <c r="A46" s="153"/>
      <c r="B46" s="153"/>
      <c r="C46" s="133"/>
      <c r="D46" s="133"/>
      <c r="E46" s="133"/>
      <c r="F46" s="133"/>
      <c r="G46" s="133"/>
      <c r="H46" s="133"/>
      <c r="I46" s="162"/>
      <c r="J46" s="161"/>
    </row>
    <row r="47" spans="1:10" ht="15">
      <c r="A47" s="153"/>
      <c r="B47" s="153"/>
      <c r="C47" s="133"/>
      <c r="D47" s="133"/>
      <c r="E47" s="133"/>
      <c r="F47" s="133"/>
      <c r="G47" s="133"/>
      <c r="H47" s="133"/>
      <c r="I47" s="162"/>
      <c r="J47" s="161"/>
    </row>
    <row r="48" spans="1:10" ht="15">
      <c r="A48" s="153"/>
      <c r="B48" s="153"/>
      <c r="C48" s="133"/>
      <c r="D48" s="133"/>
      <c r="E48" s="133"/>
      <c r="F48" s="133"/>
      <c r="G48" s="133"/>
      <c r="H48" s="133"/>
      <c r="I48" s="162"/>
      <c r="J48" s="161"/>
    </row>
    <row r="49" spans="1:10" ht="15">
      <c r="A49" s="153"/>
      <c r="B49" s="153"/>
      <c r="C49" s="133"/>
      <c r="D49" s="133"/>
      <c r="E49" s="133"/>
      <c r="F49" s="133"/>
      <c r="G49" s="133"/>
      <c r="H49" s="133"/>
      <c r="I49" s="162"/>
      <c r="J49" s="161"/>
    </row>
    <row r="50" spans="1:10" ht="15">
      <c r="A50" s="153"/>
      <c r="B50" s="153"/>
      <c r="C50" s="133"/>
      <c r="D50" s="133"/>
      <c r="E50" s="133"/>
      <c r="F50" s="133"/>
      <c r="G50" s="133"/>
      <c r="H50" s="133"/>
      <c r="I50" s="162"/>
      <c r="J50" s="161"/>
    </row>
    <row r="51" spans="1:10" ht="15">
      <c r="A51" s="153"/>
      <c r="B51" s="153"/>
      <c r="C51" s="133"/>
      <c r="D51" s="133"/>
      <c r="E51" s="133"/>
      <c r="F51" s="133"/>
      <c r="G51" s="133"/>
      <c r="H51" s="133"/>
      <c r="I51" s="162"/>
      <c r="J51" s="161"/>
    </row>
    <row r="52" spans="1:10" ht="15">
      <c r="A52" s="153"/>
      <c r="B52" s="153"/>
      <c r="C52" s="133"/>
      <c r="D52" s="133"/>
      <c r="E52" s="133"/>
      <c r="F52" s="133"/>
      <c r="G52" s="133"/>
      <c r="H52" s="133"/>
      <c r="I52" s="162"/>
      <c r="J52" s="161"/>
    </row>
    <row r="53" spans="1:10" ht="15">
      <c r="A53" s="153"/>
      <c r="B53" s="153"/>
      <c r="C53" s="133"/>
      <c r="D53" s="133"/>
      <c r="E53" s="133"/>
      <c r="F53" s="133"/>
      <c r="G53" s="133"/>
      <c r="H53" s="133"/>
      <c r="I53" s="162"/>
      <c r="J53" s="161"/>
    </row>
    <row r="54" spans="1:10" ht="15">
      <c r="A54" s="153"/>
      <c r="B54" s="153"/>
      <c r="C54" s="133"/>
      <c r="D54" s="133"/>
      <c r="E54" s="133"/>
      <c r="F54" s="133"/>
      <c r="G54" s="133"/>
      <c r="H54" s="133"/>
      <c r="I54" s="162"/>
      <c r="J54" s="161"/>
    </row>
    <row r="55" spans="1:10" ht="15">
      <c r="A55" s="153"/>
      <c r="B55" s="153"/>
      <c r="C55" s="133"/>
      <c r="D55" s="133"/>
      <c r="E55" s="133"/>
      <c r="F55" s="133"/>
      <c r="G55" s="133"/>
      <c r="H55" s="133"/>
      <c r="I55" s="162"/>
      <c r="J55" s="161"/>
    </row>
    <row r="56" spans="1:10" ht="15">
      <c r="A56" s="153"/>
      <c r="B56" s="153"/>
      <c r="C56" s="133"/>
      <c r="D56" s="133"/>
      <c r="E56" s="133"/>
      <c r="F56" s="133"/>
      <c r="G56" s="133"/>
      <c r="H56" s="133"/>
      <c r="I56" s="162"/>
      <c r="J56" s="161"/>
    </row>
    <row r="57" spans="1:10" ht="15">
      <c r="A57" s="153"/>
      <c r="B57" s="153"/>
      <c r="C57" s="133"/>
      <c r="D57" s="133"/>
      <c r="E57" s="133"/>
      <c r="F57" s="133"/>
      <c r="G57" s="133"/>
      <c r="H57" s="133"/>
      <c r="I57" s="162"/>
      <c r="J57" s="161"/>
    </row>
    <row r="58" spans="1:10" ht="15">
      <c r="A58" s="9" t="s">
        <v>665</v>
      </c>
      <c r="D58" s="1"/>
      <c r="H58" s="1"/>
      <c r="I58" s="104"/>
      <c r="J58" s="99">
        <f>SUM(J8:J57)</f>
        <v>0</v>
      </c>
    </row>
  </sheetData>
  <sheetProtection sheet="1"/>
  <mergeCells count="3">
    <mergeCell ref="A2:J2"/>
    <mergeCell ref="A4:J4"/>
    <mergeCell ref="A5:J5"/>
  </mergeCells>
  <printOptions/>
  <pageMargins left="0.511811023622047" right="0.31496062992126" top="0" bottom="0" header="0" footer="0"/>
  <pageSetup horizontalDpi="200" verticalDpi="200" orientation="landscape" paperSize="9"/>
</worksheet>
</file>

<file path=xl/worksheets/sheet13.xml><?xml version="1.0" encoding="utf-8"?>
<worksheet xmlns="http://schemas.openxmlformats.org/spreadsheetml/2006/main" xmlns:r="http://schemas.openxmlformats.org/officeDocument/2006/relationships">
  <dimension ref="A2:M513"/>
  <sheetViews>
    <sheetView zoomScalePageLayoutView="0" workbookViewId="0" topLeftCell="A509">
      <selection activeCell="B504" sqref="B504:B506"/>
    </sheetView>
  </sheetViews>
  <sheetFormatPr defaultColWidth="8.8515625" defaultRowHeight="15"/>
  <cols>
    <col min="1" max="1" width="33.57421875" style="2" customWidth="1"/>
    <col min="2" max="2" width="10.28125" style="7" customWidth="1"/>
    <col min="3" max="3" width="27.7109375" style="7" customWidth="1"/>
    <col min="4" max="4" width="35.7109375" style="7" customWidth="1"/>
    <col min="5" max="5" width="16.7109375" style="7" customWidth="1"/>
    <col min="6" max="6" width="10.7109375" style="7" customWidth="1"/>
    <col min="7" max="7" width="16.140625" style="63" customWidth="1"/>
  </cols>
  <sheetData>
    <row r="2" spans="1:7" s="4" customFormat="1" ht="15" customHeight="1">
      <c r="A2" s="414" t="s">
        <v>782</v>
      </c>
      <c r="B2" s="415"/>
      <c r="C2" s="415"/>
      <c r="D2" s="415"/>
      <c r="E2" s="415"/>
      <c r="F2" s="415"/>
      <c r="G2" s="416"/>
    </row>
    <row r="3" spans="1:7" s="4" customFormat="1" ht="15" customHeight="1">
      <c r="A3" s="11"/>
      <c r="B3" s="11"/>
      <c r="C3" s="11"/>
      <c r="D3" s="11"/>
      <c r="E3" s="11"/>
      <c r="F3" s="11"/>
      <c r="G3" s="107"/>
    </row>
    <row r="4" spans="1:7" s="4" customFormat="1" ht="15" customHeight="1">
      <c r="A4" s="419" t="s">
        <v>813</v>
      </c>
      <c r="B4" s="419"/>
      <c r="C4" s="419"/>
      <c r="D4" s="419"/>
      <c r="E4" s="419"/>
      <c r="F4" s="419"/>
      <c r="G4" s="419"/>
    </row>
    <row r="5" spans="1:7" s="4" customFormat="1" ht="15" customHeight="1">
      <c r="A5" s="417" t="s">
        <v>20</v>
      </c>
      <c r="B5" s="417"/>
      <c r="C5" s="417"/>
      <c r="D5" s="417"/>
      <c r="E5" s="417"/>
      <c r="F5" s="417"/>
      <c r="G5" s="417"/>
    </row>
    <row r="6" spans="1:7" s="4" customFormat="1" ht="15" customHeight="1">
      <c r="A6" s="417" t="s">
        <v>21</v>
      </c>
      <c r="B6" s="417"/>
      <c r="C6" s="417"/>
      <c r="D6" s="417"/>
      <c r="E6" s="417"/>
      <c r="F6" s="417"/>
      <c r="G6" s="417"/>
    </row>
    <row r="7" spans="1:7" s="4" customFormat="1" ht="15">
      <c r="A7" s="5"/>
      <c r="B7" s="6"/>
      <c r="C7" s="6"/>
      <c r="D7" s="6"/>
      <c r="E7" s="6"/>
      <c r="F7" s="6"/>
      <c r="G7" s="107"/>
    </row>
    <row r="8" spans="1:7" s="4" customFormat="1" ht="51">
      <c r="A8" s="76" t="s">
        <v>732</v>
      </c>
      <c r="B8" s="78" t="s">
        <v>53</v>
      </c>
      <c r="C8" s="76" t="s">
        <v>703</v>
      </c>
      <c r="D8" s="76" t="s">
        <v>704</v>
      </c>
      <c r="E8" s="76" t="s">
        <v>783</v>
      </c>
      <c r="F8" s="77" t="s">
        <v>670</v>
      </c>
      <c r="G8" s="77" t="s">
        <v>23</v>
      </c>
    </row>
    <row r="9" spans="1:7" s="4" customFormat="1" ht="127.5">
      <c r="A9" s="153" t="s">
        <v>179</v>
      </c>
      <c r="B9" s="121" t="s">
        <v>116</v>
      </c>
      <c r="C9" s="276" t="s">
        <v>180</v>
      </c>
      <c r="D9" s="153" t="s">
        <v>181</v>
      </c>
      <c r="E9" s="278" t="s">
        <v>182</v>
      </c>
      <c r="F9" s="242">
        <v>15</v>
      </c>
      <c r="G9" s="242">
        <v>7.5</v>
      </c>
    </row>
    <row r="10" spans="1:7" s="4" customFormat="1" ht="165.75">
      <c r="A10" s="153" t="s">
        <v>183</v>
      </c>
      <c r="B10" s="121" t="s">
        <v>116</v>
      </c>
      <c r="C10" s="309" t="s">
        <v>184</v>
      </c>
      <c r="D10" s="276" t="s">
        <v>185</v>
      </c>
      <c r="E10" s="271" t="s">
        <v>186</v>
      </c>
      <c r="F10" s="242">
        <v>15</v>
      </c>
      <c r="G10" s="242">
        <v>15</v>
      </c>
    </row>
    <row r="11" spans="1:8" s="4" customFormat="1" ht="76.5">
      <c r="A11" s="189" t="s">
        <v>242</v>
      </c>
      <c r="B11" s="197" t="s">
        <v>116</v>
      </c>
      <c r="C11" s="189" t="s">
        <v>2705</v>
      </c>
      <c r="D11" s="189" t="s">
        <v>2788</v>
      </c>
      <c r="E11" s="288" t="s">
        <v>243</v>
      </c>
      <c r="F11" s="217">
        <v>15</v>
      </c>
      <c r="G11" s="191">
        <v>7.5</v>
      </c>
      <c r="H11" s="251"/>
    </row>
    <row r="12" spans="1:8" s="4" customFormat="1" ht="153">
      <c r="A12" s="189" t="s">
        <v>242</v>
      </c>
      <c r="B12" s="197" t="s">
        <v>116</v>
      </c>
      <c r="C12" s="189" t="s">
        <v>2705</v>
      </c>
      <c r="D12" s="189" t="s">
        <v>2706</v>
      </c>
      <c r="E12" s="288" t="s">
        <v>244</v>
      </c>
      <c r="F12" s="203">
        <v>15</v>
      </c>
      <c r="G12" s="195">
        <v>7.5</v>
      </c>
      <c r="H12" s="251"/>
    </row>
    <row r="13" spans="1:8" s="4" customFormat="1" ht="102">
      <c r="A13" s="189" t="s">
        <v>242</v>
      </c>
      <c r="B13" s="197" t="s">
        <v>116</v>
      </c>
      <c r="C13" s="189" t="s">
        <v>2705</v>
      </c>
      <c r="D13" s="189" t="s">
        <v>2768</v>
      </c>
      <c r="E13" s="288" t="s">
        <v>245</v>
      </c>
      <c r="F13" s="190">
        <v>15</v>
      </c>
      <c r="G13" s="191">
        <v>7.5</v>
      </c>
      <c r="H13" s="251"/>
    </row>
    <row r="14" spans="1:8" s="4" customFormat="1" ht="153">
      <c r="A14" s="189" t="s">
        <v>242</v>
      </c>
      <c r="B14" s="197" t="s">
        <v>116</v>
      </c>
      <c r="C14" s="189" t="s">
        <v>2705</v>
      </c>
      <c r="D14" s="189" t="s">
        <v>2707</v>
      </c>
      <c r="E14" s="288" t="s">
        <v>246</v>
      </c>
      <c r="F14" s="190">
        <v>15</v>
      </c>
      <c r="G14" s="191">
        <v>7.5</v>
      </c>
      <c r="H14" s="251"/>
    </row>
    <row r="15" spans="1:8" s="4" customFormat="1" ht="76.5">
      <c r="A15" s="189" t="s">
        <v>242</v>
      </c>
      <c r="B15" s="197" t="s">
        <v>116</v>
      </c>
      <c r="C15" s="189" t="s">
        <v>2705</v>
      </c>
      <c r="D15" s="189" t="s">
        <v>2708</v>
      </c>
      <c r="E15" s="288" t="s">
        <v>245</v>
      </c>
      <c r="F15" s="190">
        <v>15</v>
      </c>
      <c r="G15" s="191">
        <v>7.5</v>
      </c>
      <c r="H15" s="251"/>
    </row>
    <row r="16" spans="1:8" s="4" customFormat="1" ht="89.25">
      <c r="A16" s="189" t="s">
        <v>247</v>
      </c>
      <c r="B16" s="197" t="s">
        <v>116</v>
      </c>
      <c r="C16" s="189" t="s">
        <v>2709</v>
      </c>
      <c r="D16" s="189" t="s">
        <v>2710</v>
      </c>
      <c r="E16" s="288" t="s">
        <v>248</v>
      </c>
      <c r="F16" s="190">
        <v>15</v>
      </c>
      <c r="G16" s="191">
        <v>7.5</v>
      </c>
      <c r="H16" s="251"/>
    </row>
    <row r="17" spans="1:8" s="4" customFormat="1" ht="66">
      <c r="A17" s="189" t="s">
        <v>247</v>
      </c>
      <c r="B17" s="197" t="s">
        <v>116</v>
      </c>
      <c r="C17" s="189" t="s">
        <v>2709</v>
      </c>
      <c r="D17" s="189" t="s">
        <v>2789</v>
      </c>
      <c r="E17" s="288" t="s">
        <v>249</v>
      </c>
      <c r="F17" s="190">
        <v>15</v>
      </c>
      <c r="G17" s="191">
        <v>7.5</v>
      </c>
      <c r="H17" s="251"/>
    </row>
    <row r="18" spans="1:8" s="4" customFormat="1" ht="76.5">
      <c r="A18" s="189" t="s">
        <v>247</v>
      </c>
      <c r="B18" s="197" t="s">
        <v>116</v>
      </c>
      <c r="C18" s="189" t="s">
        <v>2711</v>
      </c>
      <c r="D18" s="189" t="s">
        <v>2769</v>
      </c>
      <c r="E18" s="288" t="s">
        <v>250</v>
      </c>
      <c r="F18" s="190">
        <v>15</v>
      </c>
      <c r="G18" s="191">
        <v>7.5</v>
      </c>
      <c r="H18" s="251"/>
    </row>
    <row r="19" spans="1:8" s="4" customFormat="1" ht="63.75">
      <c r="A19" s="189" t="s">
        <v>247</v>
      </c>
      <c r="B19" s="197" t="s">
        <v>116</v>
      </c>
      <c r="C19" s="189" t="s">
        <v>2711</v>
      </c>
      <c r="D19" s="189" t="s">
        <v>2712</v>
      </c>
      <c r="E19" s="288" t="s">
        <v>251</v>
      </c>
      <c r="F19" s="190">
        <v>15</v>
      </c>
      <c r="G19" s="191">
        <v>7.5</v>
      </c>
      <c r="H19" s="251"/>
    </row>
    <row r="20" spans="1:8" s="4" customFormat="1" ht="76.5">
      <c r="A20" s="189" t="s">
        <v>226</v>
      </c>
      <c r="B20" s="197" t="s">
        <v>116</v>
      </c>
      <c r="C20" s="189" t="s">
        <v>2713</v>
      </c>
      <c r="D20" s="189" t="s">
        <v>2714</v>
      </c>
      <c r="E20" s="288" t="s">
        <v>252</v>
      </c>
      <c r="F20" s="190">
        <v>15</v>
      </c>
      <c r="G20" s="191">
        <v>15</v>
      </c>
      <c r="H20" s="251"/>
    </row>
    <row r="21" spans="1:8" s="4" customFormat="1" ht="102">
      <c r="A21" s="189" t="s">
        <v>226</v>
      </c>
      <c r="B21" s="197" t="s">
        <v>116</v>
      </c>
      <c r="C21" s="189" t="s">
        <v>2715</v>
      </c>
      <c r="D21" s="189" t="s">
        <v>2716</v>
      </c>
      <c r="E21" s="288" t="s">
        <v>253</v>
      </c>
      <c r="F21" s="190">
        <v>15</v>
      </c>
      <c r="G21" s="191">
        <v>15</v>
      </c>
      <c r="H21" s="251"/>
    </row>
    <row r="22" spans="1:8" s="4" customFormat="1" ht="76.5">
      <c r="A22" s="189" t="s">
        <v>254</v>
      </c>
      <c r="B22" s="197" t="s">
        <v>116</v>
      </c>
      <c r="C22" s="189" t="s">
        <v>255</v>
      </c>
      <c r="D22" s="189" t="s">
        <v>256</v>
      </c>
      <c r="E22" s="288" t="s">
        <v>257</v>
      </c>
      <c r="F22" s="190">
        <v>15</v>
      </c>
      <c r="G22" s="191">
        <v>5</v>
      </c>
      <c r="H22" s="251"/>
    </row>
    <row r="23" spans="1:8" s="4" customFormat="1" ht="76.5">
      <c r="A23" s="189" t="s">
        <v>226</v>
      </c>
      <c r="B23" s="197" t="s">
        <v>116</v>
      </c>
      <c r="C23" s="189" t="s">
        <v>2717</v>
      </c>
      <c r="D23" s="189" t="s">
        <v>2718</v>
      </c>
      <c r="E23" s="288" t="s">
        <v>258</v>
      </c>
      <c r="F23" s="190">
        <v>15</v>
      </c>
      <c r="G23" s="191">
        <v>15</v>
      </c>
      <c r="H23" s="251"/>
    </row>
    <row r="24" spans="1:8" s="4" customFormat="1" ht="51">
      <c r="A24" s="189" t="s">
        <v>226</v>
      </c>
      <c r="B24" s="197" t="s">
        <v>116</v>
      </c>
      <c r="C24" s="189" t="s">
        <v>2719</v>
      </c>
      <c r="D24" s="189" t="s">
        <v>2720</v>
      </c>
      <c r="E24" s="288" t="s">
        <v>259</v>
      </c>
      <c r="F24" s="190">
        <v>15</v>
      </c>
      <c r="G24" s="191">
        <v>15</v>
      </c>
      <c r="H24" s="251"/>
    </row>
    <row r="25" spans="1:8" s="4" customFormat="1" ht="63.75">
      <c r="A25" s="189" t="s">
        <v>2556</v>
      </c>
      <c r="B25" s="197" t="s">
        <v>116</v>
      </c>
      <c r="C25" s="189" t="s">
        <v>2721</v>
      </c>
      <c r="D25" s="189" t="s">
        <v>260</v>
      </c>
      <c r="E25" s="288" t="s">
        <v>261</v>
      </c>
      <c r="F25" s="190">
        <v>15</v>
      </c>
      <c r="G25" s="191">
        <v>2.14</v>
      </c>
      <c r="H25" s="251"/>
    </row>
    <row r="26" spans="1:8" s="4" customFormat="1" ht="63.75">
      <c r="A26" s="189" t="s">
        <v>2557</v>
      </c>
      <c r="B26" s="197" t="s">
        <v>116</v>
      </c>
      <c r="C26" s="189" t="s">
        <v>2711</v>
      </c>
      <c r="D26" s="189" t="s">
        <v>2722</v>
      </c>
      <c r="E26" s="305" t="s">
        <v>2558</v>
      </c>
      <c r="F26" s="217">
        <v>15</v>
      </c>
      <c r="G26" s="191">
        <v>7.5</v>
      </c>
      <c r="H26" s="251"/>
    </row>
    <row r="27" spans="1:8" s="4" customFormat="1" ht="102">
      <c r="A27" s="189" t="s">
        <v>2559</v>
      </c>
      <c r="B27" s="197" t="s">
        <v>116</v>
      </c>
      <c r="C27" s="189" t="s">
        <v>255</v>
      </c>
      <c r="D27" s="189" t="s">
        <v>2723</v>
      </c>
      <c r="E27" s="305" t="s">
        <v>2560</v>
      </c>
      <c r="F27" s="217">
        <v>15</v>
      </c>
      <c r="G27" s="191">
        <v>5</v>
      </c>
      <c r="H27" s="251"/>
    </row>
    <row r="28" spans="1:8" s="4" customFormat="1" ht="89.25">
      <c r="A28" s="189" t="s">
        <v>2561</v>
      </c>
      <c r="B28" s="197" t="s">
        <v>116</v>
      </c>
      <c r="C28" s="189" t="s">
        <v>2724</v>
      </c>
      <c r="D28" s="189" t="s">
        <v>2725</v>
      </c>
      <c r="E28" s="305" t="s">
        <v>2562</v>
      </c>
      <c r="F28" s="217">
        <v>15</v>
      </c>
      <c r="G28" s="191">
        <v>7.5</v>
      </c>
      <c r="H28" s="251"/>
    </row>
    <row r="29" spans="1:8" s="4" customFormat="1" ht="89.25">
      <c r="A29" s="189" t="s">
        <v>242</v>
      </c>
      <c r="B29" s="197" t="s">
        <v>116</v>
      </c>
      <c r="C29" s="189" t="s">
        <v>2726</v>
      </c>
      <c r="D29" s="189" t="s">
        <v>2727</v>
      </c>
      <c r="E29" s="288" t="s">
        <v>245</v>
      </c>
      <c r="F29" s="217">
        <v>15</v>
      </c>
      <c r="G29" s="191">
        <v>7.5</v>
      </c>
      <c r="H29" s="251"/>
    </row>
    <row r="30" spans="1:8" s="4" customFormat="1" ht="63.75">
      <c r="A30" s="202" t="s">
        <v>2641</v>
      </c>
      <c r="B30" s="138" t="s">
        <v>116</v>
      </c>
      <c r="C30" s="202" t="s">
        <v>2721</v>
      </c>
      <c r="D30" s="202" t="s">
        <v>260</v>
      </c>
      <c r="E30" s="306" t="s">
        <v>261</v>
      </c>
      <c r="F30" s="128">
        <v>15</v>
      </c>
      <c r="G30" s="168">
        <v>2.14</v>
      </c>
      <c r="H30" s="251"/>
    </row>
    <row r="31" spans="1:8" s="4" customFormat="1" ht="76.5">
      <c r="A31" s="202" t="s">
        <v>285</v>
      </c>
      <c r="B31" s="138" t="s">
        <v>116</v>
      </c>
      <c r="C31" s="202" t="s">
        <v>308</v>
      </c>
      <c r="D31" s="202" t="s">
        <v>309</v>
      </c>
      <c r="E31" s="202" t="s">
        <v>310</v>
      </c>
      <c r="F31" s="201">
        <v>15</v>
      </c>
      <c r="G31" s="201">
        <v>15</v>
      </c>
      <c r="H31" s="251"/>
    </row>
    <row r="32" spans="1:8" s="4" customFormat="1" ht="204">
      <c r="A32" s="202" t="s">
        <v>285</v>
      </c>
      <c r="B32" s="138" t="s">
        <v>116</v>
      </c>
      <c r="C32" s="202" t="s">
        <v>308</v>
      </c>
      <c r="D32" s="202" t="s">
        <v>311</v>
      </c>
      <c r="E32" s="202" t="s">
        <v>312</v>
      </c>
      <c r="F32" s="201">
        <v>15</v>
      </c>
      <c r="G32" s="201">
        <v>15</v>
      </c>
      <c r="H32" s="251"/>
    </row>
    <row r="33" spans="1:8" s="4" customFormat="1" ht="76.5">
      <c r="A33" s="202" t="s">
        <v>285</v>
      </c>
      <c r="B33" s="138" t="s">
        <v>116</v>
      </c>
      <c r="C33" s="202" t="s">
        <v>308</v>
      </c>
      <c r="D33" s="202" t="s">
        <v>313</v>
      </c>
      <c r="E33" s="202" t="s">
        <v>314</v>
      </c>
      <c r="F33" s="201">
        <v>15</v>
      </c>
      <c r="G33" s="201">
        <v>15</v>
      </c>
      <c r="H33" s="251"/>
    </row>
    <row r="34" spans="1:8" s="4" customFormat="1" ht="76.5">
      <c r="A34" s="202" t="s">
        <v>285</v>
      </c>
      <c r="B34" s="138" t="s">
        <v>116</v>
      </c>
      <c r="C34" s="202" t="s">
        <v>308</v>
      </c>
      <c r="D34" s="202" t="s">
        <v>315</v>
      </c>
      <c r="E34" s="202" t="s">
        <v>316</v>
      </c>
      <c r="F34" s="201">
        <v>15</v>
      </c>
      <c r="G34" s="201">
        <v>15</v>
      </c>
      <c r="H34" s="251"/>
    </row>
    <row r="35" spans="1:7" s="4" customFormat="1" ht="76.5">
      <c r="A35" s="202" t="s">
        <v>285</v>
      </c>
      <c r="B35" s="138" t="s">
        <v>116</v>
      </c>
      <c r="C35" s="202" t="s">
        <v>308</v>
      </c>
      <c r="D35" s="202" t="s">
        <v>317</v>
      </c>
      <c r="E35" s="202" t="s">
        <v>318</v>
      </c>
      <c r="F35" s="201">
        <v>15</v>
      </c>
      <c r="G35" s="201">
        <v>15</v>
      </c>
    </row>
    <row r="36" spans="1:7" s="4" customFormat="1" ht="63.75">
      <c r="A36" s="202" t="s">
        <v>285</v>
      </c>
      <c r="B36" s="138" t="s">
        <v>116</v>
      </c>
      <c r="C36" s="202" t="s">
        <v>319</v>
      </c>
      <c r="D36" s="202" t="s">
        <v>320</v>
      </c>
      <c r="E36" s="202" t="s">
        <v>321</v>
      </c>
      <c r="F36" s="201">
        <v>15</v>
      </c>
      <c r="G36" s="201">
        <v>15</v>
      </c>
    </row>
    <row r="37" spans="1:7" s="4" customFormat="1" ht="140.25">
      <c r="A37" s="202" t="s">
        <v>322</v>
      </c>
      <c r="B37" s="138" t="s">
        <v>116</v>
      </c>
      <c r="C37" s="202" t="s">
        <v>323</v>
      </c>
      <c r="D37" s="202" t="s">
        <v>324</v>
      </c>
      <c r="E37" s="202" t="s">
        <v>325</v>
      </c>
      <c r="F37" s="201">
        <v>15</v>
      </c>
      <c r="G37" s="201">
        <v>7.5</v>
      </c>
    </row>
    <row r="38" spans="1:7" s="4" customFormat="1" ht="89.25">
      <c r="A38" s="202" t="s">
        <v>326</v>
      </c>
      <c r="B38" s="138" t="s">
        <v>116</v>
      </c>
      <c r="C38" s="202" t="s">
        <v>327</v>
      </c>
      <c r="D38" s="202" t="s">
        <v>328</v>
      </c>
      <c r="E38" s="202" t="s">
        <v>329</v>
      </c>
      <c r="F38" s="128"/>
      <c r="G38" s="168">
        <v>5</v>
      </c>
    </row>
    <row r="39" spans="1:7" s="4" customFormat="1" ht="153">
      <c r="A39" s="202" t="s">
        <v>326</v>
      </c>
      <c r="B39" s="138" t="s">
        <v>116</v>
      </c>
      <c r="C39" s="202" t="s">
        <v>330</v>
      </c>
      <c r="D39" s="202" t="s">
        <v>331</v>
      </c>
      <c r="E39" s="202" t="s">
        <v>332</v>
      </c>
      <c r="F39" s="128"/>
      <c r="G39" s="168">
        <v>5</v>
      </c>
    </row>
    <row r="40" spans="1:7" s="4" customFormat="1" ht="102">
      <c r="A40" s="202" t="s">
        <v>333</v>
      </c>
      <c r="B40" s="138" t="s">
        <v>116</v>
      </c>
      <c r="C40" s="202" t="s">
        <v>334</v>
      </c>
      <c r="D40" s="202" t="s">
        <v>1047</v>
      </c>
      <c r="E40" s="202" t="s">
        <v>1048</v>
      </c>
      <c r="F40" s="128"/>
      <c r="G40" s="168">
        <v>7.5</v>
      </c>
    </row>
    <row r="41" spans="1:7" s="4" customFormat="1" ht="140.25">
      <c r="A41" s="202" t="s">
        <v>1049</v>
      </c>
      <c r="B41" s="138" t="s">
        <v>116</v>
      </c>
      <c r="C41" s="202" t="s">
        <v>1050</v>
      </c>
      <c r="D41" s="202" t="s">
        <v>2728</v>
      </c>
      <c r="E41" s="202" t="s">
        <v>1051</v>
      </c>
      <c r="F41" s="128"/>
      <c r="G41" s="168">
        <v>5</v>
      </c>
    </row>
    <row r="42" spans="1:7" s="4" customFormat="1" ht="102">
      <c r="A42" s="202" t="s">
        <v>1049</v>
      </c>
      <c r="B42" s="138" t="s">
        <v>116</v>
      </c>
      <c r="C42" s="202" t="s">
        <v>1052</v>
      </c>
      <c r="D42" s="202" t="s">
        <v>1053</v>
      </c>
      <c r="E42" s="202" t="s">
        <v>1054</v>
      </c>
      <c r="F42" s="128"/>
      <c r="G42" s="168">
        <v>5</v>
      </c>
    </row>
    <row r="43" spans="1:7" s="4" customFormat="1" ht="76.5">
      <c r="A43" s="202" t="s">
        <v>322</v>
      </c>
      <c r="B43" s="138" t="s">
        <v>116</v>
      </c>
      <c r="C43" s="202" t="s">
        <v>1055</v>
      </c>
      <c r="D43" s="202" t="s">
        <v>2729</v>
      </c>
      <c r="E43" s="202" t="s">
        <v>1056</v>
      </c>
      <c r="F43" s="128"/>
      <c r="G43" s="168">
        <v>7.5</v>
      </c>
    </row>
    <row r="44" spans="1:7" s="4" customFormat="1" ht="102">
      <c r="A44" s="202" t="s">
        <v>322</v>
      </c>
      <c r="B44" s="138" t="s">
        <v>116</v>
      </c>
      <c r="C44" s="202" t="s">
        <v>1057</v>
      </c>
      <c r="D44" s="202" t="s">
        <v>2730</v>
      </c>
      <c r="E44" s="202" t="s">
        <v>1058</v>
      </c>
      <c r="F44" s="128"/>
      <c r="G44" s="168">
        <v>7.5</v>
      </c>
    </row>
    <row r="45" spans="1:7" s="4" customFormat="1" ht="114.75">
      <c r="A45" s="202" t="s">
        <v>333</v>
      </c>
      <c r="B45" s="138" t="s">
        <v>116</v>
      </c>
      <c r="C45" s="202" t="s">
        <v>335</v>
      </c>
      <c r="D45" s="202" t="s">
        <v>2731</v>
      </c>
      <c r="E45" s="202" t="s">
        <v>336</v>
      </c>
      <c r="F45" s="128"/>
      <c r="G45" s="168">
        <v>7.5</v>
      </c>
    </row>
    <row r="46" spans="1:7" s="4" customFormat="1" ht="63.75">
      <c r="A46" s="202" t="s">
        <v>333</v>
      </c>
      <c r="B46" s="138" t="s">
        <v>116</v>
      </c>
      <c r="C46" s="202" t="s">
        <v>2732</v>
      </c>
      <c r="D46" s="202" t="s">
        <v>2733</v>
      </c>
      <c r="E46" s="202" t="s">
        <v>337</v>
      </c>
      <c r="F46" s="128"/>
      <c r="G46" s="168">
        <v>7.5</v>
      </c>
    </row>
    <row r="47" spans="1:7" s="4" customFormat="1" ht="63.75">
      <c r="A47" s="202" t="s">
        <v>1049</v>
      </c>
      <c r="B47" s="138" t="s">
        <v>116</v>
      </c>
      <c r="C47" s="202" t="s">
        <v>338</v>
      </c>
      <c r="D47" s="202" t="s">
        <v>2734</v>
      </c>
      <c r="E47" s="202" t="s">
        <v>339</v>
      </c>
      <c r="F47" s="128"/>
      <c r="G47" s="168">
        <v>5</v>
      </c>
    </row>
    <row r="48" spans="1:7" s="4" customFormat="1" ht="76.5">
      <c r="A48" s="202" t="s">
        <v>333</v>
      </c>
      <c r="B48" s="138" t="s">
        <v>116</v>
      </c>
      <c r="C48" s="202" t="s">
        <v>340</v>
      </c>
      <c r="D48" s="202" t="s">
        <v>2735</v>
      </c>
      <c r="E48" s="202" t="s">
        <v>341</v>
      </c>
      <c r="F48" s="128"/>
      <c r="G48" s="168">
        <v>7.5</v>
      </c>
    </row>
    <row r="49" spans="1:7" s="4" customFormat="1" ht="382.5">
      <c r="A49" s="202" t="s">
        <v>1049</v>
      </c>
      <c r="B49" s="138" t="s">
        <v>116</v>
      </c>
      <c r="C49" s="202" t="s">
        <v>342</v>
      </c>
      <c r="D49" s="202" t="s">
        <v>2736</v>
      </c>
      <c r="E49" s="202" t="s">
        <v>343</v>
      </c>
      <c r="F49" s="128"/>
      <c r="G49" s="168">
        <v>5</v>
      </c>
    </row>
    <row r="50" spans="1:7" s="4" customFormat="1" ht="63.75">
      <c r="A50" s="202" t="s">
        <v>322</v>
      </c>
      <c r="B50" s="138" t="s">
        <v>116</v>
      </c>
      <c r="C50" s="202" t="s">
        <v>344</v>
      </c>
      <c r="D50" s="202" t="s">
        <v>345</v>
      </c>
      <c r="E50" s="202" t="s">
        <v>1095</v>
      </c>
      <c r="F50" s="128"/>
      <c r="G50" s="168">
        <v>7.5</v>
      </c>
    </row>
    <row r="51" spans="1:7" s="4" customFormat="1" ht="63.75">
      <c r="A51" s="202" t="s">
        <v>333</v>
      </c>
      <c r="B51" s="138" t="s">
        <v>116</v>
      </c>
      <c r="C51" s="202" t="s">
        <v>1096</v>
      </c>
      <c r="D51" s="202" t="s">
        <v>2737</v>
      </c>
      <c r="E51" s="202" t="s">
        <v>1097</v>
      </c>
      <c r="F51" s="128"/>
      <c r="G51" s="168">
        <v>7.5</v>
      </c>
    </row>
    <row r="52" spans="1:7" s="4" customFormat="1" ht="76.5">
      <c r="A52" s="202" t="s">
        <v>333</v>
      </c>
      <c r="B52" s="138" t="s">
        <v>116</v>
      </c>
      <c r="C52" s="202" t="s">
        <v>1098</v>
      </c>
      <c r="D52" s="202" t="s">
        <v>1099</v>
      </c>
      <c r="E52" s="202" t="s">
        <v>1100</v>
      </c>
      <c r="F52" s="128"/>
      <c r="G52" s="168">
        <v>7.5</v>
      </c>
    </row>
    <row r="53" spans="1:7" s="4" customFormat="1" ht="89.25">
      <c r="A53" s="202" t="s">
        <v>326</v>
      </c>
      <c r="B53" s="138" t="s">
        <v>116</v>
      </c>
      <c r="C53" s="202" t="s">
        <v>1101</v>
      </c>
      <c r="D53" s="202" t="s">
        <v>2738</v>
      </c>
      <c r="E53" s="202" t="s">
        <v>1102</v>
      </c>
      <c r="F53" s="128"/>
      <c r="G53" s="168">
        <v>5</v>
      </c>
    </row>
    <row r="54" spans="1:7" s="4" customFormat="1" ht="76.5">
      <c r="A54" s="202" t="s">
        <v>322</v>
      </c>
      <c r="B54" s="138" t="s">
        <v>116</v>
      </c>
      <c r="C54" s="202" t="s">
        <v>1103</v>
      </c>
      <c r="D54" s="202" t="s">
        <v>1104</v>
      </c>
      <c r="E54" s="202" t="s">
        <v>1105</v>
      </c>
      <c r="F54" s="128"/>
      <c r="G54" s="168">
        <v>7.5</v>
      </c>
    </row>
    <row r="55" spans="1:7" s="4" customFormat="1" ht="89.25">
      <c r="A55" s="202" t="s">
        <v>322</v>
      </c>
      <c r="B55" s="138" t="s">
        <v>116</v>
      </c>
      <c r="C55" s="202" t="s">
        <v>1106</v>
      </c>
      <c r="D55" s="202" t="s">
        <v>2739</v>
      </c>
      <c r="E55" s="202" t="s">
        <v>1107</v>
      </c>
      <c r="F55" s="128"/>
      <c r="G55" s="168">
        <v>7.5</v>
      </c>
    </row>
    <row r="56" spans="1:7" s="4" customFormat="1" ht="63.75">
      <c r="A56" s="202" t="s">
        <v>322</v>
      </c>
      <c r="B56" s="138" t="s">
        <v>116</v>
      </c>
      <c r="C56" s="202" t="s">
        <v>1108</v>
      </c>
      <c r="D56" s="202" t="s">
        <v>346</v>
      </c>
      <c r="E56" s="202" t="s">
        <v>347</v>
      </c>
      <c r="F56" s="128"/>
      <c r="G56" s="168">
        <v>7.5</v>
      </c>
    </row>
    <row r="57" spans="1:7" s="4" customFormat="1" ht="229.5">
      <c r="A57" s="202" t="s">
        <v>322</v>
      </c>
      <c r="B57" s="138" t="s">
        <v>116</v>
      </c>
      <c r="C57" s="202" t="s">
        <v>348</v>
      </c>
      <c r="D57" s="202" t="s">
        <v>349</v>
      </c>
      <c r="E57" s="202" t="s">
        <v>350</v>
      </c>
      <c r="F57" s="128"/>
      <c r="G57" s="168">
        <v>7.5</v>
      </c>
    </row>
    <row r="58" spans="1:7" s="4" customFormat="1" ht="63.75">
      <c r="A58" s="202" t="s">
        <v>326</v>
      </c>
      <c r="B58" s="138" t="s">
        <v>116</v>
      </c>
      <c r="C58" s="202" t="s">
        <v>351</v>
      </c>
      <c r="D58" s="202" t="s">
        <v>352</v>
      </c>
      <c r="E58" s="202" t="s">
        <v>353</v>
      </c>
      <c r="F58" s="128"/>
      <c r="G58" s="168">
        <v>5</v>
      </c>
    </row>
    <row r="59" spans="1:7" s="4" customFormat="1" ht="153">
      <c r="A59" s="202" t="s">
        <v>1049</v>
      </c>
      <c r="B59" s="138" t="s">
        <v>116</v>
      </c>
      <c r="C59" s="202" t="s">
        <v>354</v>
      </c>
      <c r="D59" s="202" t="s">
        <v>355</v>
      </c>
      <c r="E59" s="202" t="s">
        <v>356</v>
      </c>
      <c r="F59" s="128"/>
      <c r="G59" s="168">
        <v>5</v>
      </c>
    </row>
    <row r="60" spans="1:7" s="4" customFormat="1" ht="89.25">
      <c r="A60" s="202" t="s">
        <v>322</v>
      </c>
      <c r="B60" s="138" t="s">
        <v>116</v>
      </c>
      <c r="C60" s="202" t="s">
        <v>1143</v>
      </c>
      <c r="D60" s="202" t="s">
        <v>1144</v>
      </c>
      <c r="E60" s="202" t="s">
        <v>1145</v>
      </c>
      <c r="F60" s="128"/>
      <c r="G60" s="168">
        <v>7.5</v>
      </c>
    </row>
    <row r="61" spans="1:7" s="4" customFormat="1" ht="127.5">
      <c r="A61" s="202" t="s">
        <v>326</v>
      </c>
      <c r="B61" s="138" t="s">
        <v>116</v>
      </c>
      <c r="C61" s="202" t="s">
        <v>327</v>
      </c>
      <c r="D61" s="202" t="s">
        <v>2740</v>
      </c>
      <c r="E61" s="202" t="s">
        <v>1146</v>
      </c>
      <c r="F61" s="128"/>
      <c r="G61" s="168">
        <v>5</v>
      </c>
    </row>
    <row r="62" spans="1:7" s="4" customFormat="1" ht="89.25">
      <c r="A62" s="202" t="s">
        <v>326</v>
      </c>
      <c r="B62" s="138" t="s">
        <v>116</v>
      </c>
      <c r="C62" s="202" t="s">
        <v>327</v>
      </c>
      <c r="D62" s="202" t="s">
        <v>2741</v>
      </c>
      <c r="E62" s="202" t="s">
        <v>1147</v>
      </c>
      <c r="F62" s="128"/>
      <c r="G62" s="168">
        <v>5</v>
      </c>
    </row>
    <row r="63" spans="1:7" s="4" customFormat="1" ht="89.25">
      <c r="A63" s="202" t="s">
        <v>326</v>
      </c>
      <c r="B63" s="138" t="s">
        <v>116</v>
      </c>
      <c r="C63" s="202" t="s">
        <v>327</v>
      </c>
      <c r="D63" s="202" t="s">
        <v>2742</v>
      </c>
      <c r="E63" s="202" t="s">
        <v>1148</v>
      </c>
      <c r="F63" s="128"/>
      <c r="G63" s="168">
        <v>5</v>
      </c>
    </row>
    <row r="64" spans="1:7" s="4" customFormat="1" ht="114.75">
      <c r="A64" s="202" t="s">
        <v>1049</v>
      </c>
      <c r="B64" s="138" t="s">
        <v>116</v>
      </c>
      <c r="C64" s="202" t="s">
        <v>2743</v>
      </c>
      <c r="D64" s="202" t="s">
        <v>2744</v>
      </c>
      <c r="E64" s="202" t="s">
        <v>1149</v>
      </c>
      <c r="F64" s="128"/>
      <c r="G64" s="168">
        <v>5</v>
      </c>
    </row>
    <row r="65" spans="1:7" s="4" customFormat="1" ht="76.5">
      <c r="A65" s="202" t="s">
        <v>1049</v>
      </c>
      <c r="B65" s="138" t="s">
        <v>116</v>
      </c>
      <c r="C65" s="202" t="s">
        <v>2745</v>
      </c>
      <c r="D65" s="202" t="s">
        <v>2746</v>
      </c>
      <c r="E65" s="202" t="s">
        <v>1150</v>
      </c>
      <c r="F65" s="128"/>
      <c r="G65" s="168">
        <v>5</v>
      </c>
    </row>
    <row r="66" spans="1:7" s="4" customFormat="1" ht="89.25">
      <c r="A66" s="202" t="s">
        <v>333</v>
      </c>
      <c r="B66" s="138" t="s">
        <v>116</v>
      </c>
      <c r="C66" s="202" t="s">
        <v>2747</v>
      </c>
      <c r="D66" s="202" t="s">
        <v>1151</v>
      </c>
      <c r="E66" s="202" t="s">
        <v>1152</v>
      </c>
      <c r="F66" s="128"/>
      <c r="G66" s="168">
        <v>7.5</v>
      </c>
    </row>
    <row r="67" spans="1:7" s="4" customFormat="1" ht="76.5">
      <c r="A67" s="202" t="s">
        <v>1153</v>
      </c>
      <c r="B67" s="138" t="s">
        <v>116</v>
      </c>
      <c r="C67" s="202" t="s">
        <v>2748</v>
      </c>
      <c r="D67" s="202" t="s">
        <v>2749</v>
      </c>
      <c r="E67" s="202" t="s">
        <v>1154</v>
      </c>
      <c r="F67" s="128"/>
      <c r="G67" s="168">
        <v>7.5</v>
      </c>
    </row>
    <row r="68" spans="1:7" s="4" customFormat="1" ht="114.75">
      <c r="A68" s="202" t="s">
        <v>326</v>
      </c>
      <c r="B68" s="138" t="s">
        <v>116</v>
      </c>
      <c r="C68" s="202" t="s">
        <v>327</v>
      </c>
      <c r="D68" s="202" t="s">
        <v>1155</v>
      </c>
      <c r="E68" s="202" t="s">
        <v>1156</v>
      </c>
      <c r="F68" s="128"/>
      <c r="G68" s="168">
        <v>5</v>
      </c>
    </row>
    <row r="69" spans="1:7" s="4" customFormat="1" ht="102">
      <c r="A69" s="202" t="s">
        <v>326</v>
      </c>
      <c r="B69" s="138" t="s">
        <v>116</v>
      </c>
      <c r="C69" s="202" t="s">
        <v>327</v>
      </c>
      <c r="D69" s="202" t="s">
        <v>357</v>
      </c>
      <c r="E69" s="202" t="s">
        <v>358</v>
      </c>
      <c r="F69" s="128"/>
      <c r="G69" s="168">
        <v>5</v>
      </c>
    </row>
    <row r="70" spans="1:7" s="4" customFormat="1" ht="127.5">
      <c r="A70" s="202" t="s">
        <v>326</v>
      </c>
      <c r="B70" s="138" t="s">
        <v>116</v>
      </c>
      <c r="C70" s="202" t="s">
        <v>327</v>
      </c>
      <c r="D70" s="202" t="s">
        <v>359</v>
      </c>
      <c r="E70" s="202" t="s">
        <v>360</v>
      </c>
      <c r="F70" s="128"/>
      <c r="G70" s="168">
        <v>5</v>
      </c>
    </row>
    <row r="71" spans="1:7" s="4" customFormat="1" ht="63.75">
      <c r="A71" s="202" t="s">
        <v>1049</v>
      </c>
      <c r="B71" s="138" t="s">
        <v>116</v>
      </c>
      <c r="C71" s="202" t="s">
        <v>2750</v>
      </c>
      <c r="D71" s="202" t="s">
        <v>2751</v>
      </c>
      <c r="E71" s="202" t="s">
        <v>361</v>
      </c>
      <c r="F71" s="128"/>
      <c r="G71" s="168">
        <v>5</v>
      </c>
    </row>
    <row r="72" spans="1:7" s="4" customFormat="1" ht="89.25">
      <c r="A72" s="202" t="s">
        <v>1049</v>
      </c>
      <c r="B72" s="138" t="s">
        <v>116</v>
      </c>
      <c r="C72" s="202" t="s">
        <v>2750</v>
      </c>
      <c r="D72" s="202" t="s">
        <v>362</v>
      </c>
      <c r="E72" s="202" t="s">
        <v>363</v>
      </c>
      <c r="F72" s="128"/>
      <c r="G72" s="168">
        <v>5</v>
      </c>
    </row>
    <row r="73" spans="1:7" s="4" customFormat="1" ht="89.25">
      <c r="A73" s="202" t="s">
        <v>393</v>
      </c>
      <c r="B73" s="138" t="s">
        <v>116</v>
      </c>
      <c r="C73" s="202" t="s">
        <v>419</v>
      </c>
      <c r="D73" s="202" t="s">
        <v>420</v>
      </c>
      <c r="E73" s="306" t="s">
        <v>421</v>
      </c>
      <c r="F73" s="201">
        <v>15</v>
      </c>
      <c r="G73" s="201">
        <v>15</v>
      </c>
    </row>
    <row r="74" spans="1:7" s="4" customFormat="1" ht="89.25">
      <c r="A74" s="185" t="s">
        <v>469</v>
      </c>
      <c r="B74" s="186" t="s">
        <v>116</v>
      </c>
      <c r="C74" s="185" t="s">
        <v>470</v>
      </c>
      <c r="D74" s="185" t="s">
        <v>2770</v>
      </c>
      <c r="E74" s="300" t="s">
        <v>471</v>
      </c>
      <c r="F74" s="187">
        <v>15</v>
      </c>
      <c r="G74" s="188">
        <v>5</v>
      </c>
    </row>
    <row r="75" spans="1:7" s="4" customFormat="1" ht="76.5">
      <c r="A75" s="185" t="s">
        <v>472</v>
      </c>
      <c r="B75" s="186" t="s">
        <v>116</v>
      </c>
      <c r="C75" s="185" t="s">
        <v>473</v>
      </c>
      <c r="D75" s="185" t="s">
        <v>2771</v>
      </c>
      <c r="E75" s="300" t="s">
        <v>474</v>
      </c>
      <c r="F75" s="187">
        <v>15</v>
      </c>
      <c r="G75" s="188">
        <v>3.75</v>
      </c>
    </row>
    <row r="76" spans="1:7" s="4" customFormat="1" ht="89.25">
      <c r="A76" s="185" t="s">
        <v>475</v>
      </c>
      <c r="B76" s="186" t="s">
        <v>116</v>
      </c>
      <c r="C76" s="185" t="s">
        <v>476</v>
      </c>
      <c r="D76" s="185" t="s">
        <v>2772</v>
      </c>
      <c r="E76" s="185" t="s">
        <v>477</v>
      </c>
      <c r="F76" s="187">
        <v>15</v>
      </c>
      <c r="G76" s="188">
        <v>5</v>
      </c>
    </row>
    <row r="77" spans="1:7" s="4" customFormat="1" ht="51">
      <c r="A77" s="185" t="s">
        <v>498</v>
      </c>
      <c r="B77" s="186" t="s">
        <v>116</v>
      </c>
      <c r="C77" s="185" t="s">
        <v>499</v>
      </c>
      <c r="D77" s="185" t="s">
        <v>500</v>
      </c>
      <c r="E77" s="185" t="s">
        <v>501</v>
      </c>
      <c r="F77" s="299">
        <v>15</v>
      </c>
      <c r="G77" s="299">
        <v>7.5</v>
      </c>
    </row>
    <row r="78" spans="1:7" s="8" customFormat="1" ht="38.25">
      <c r="A78" s="185" t="s">
        <v>498</v>
      </c>
      <c r="B78" s="186" t="s">
        <v>116</v>
      </c>
      <c r="C78" s="185" t="s">
        <v>499</v>
      </c>
      <c r="D78" s="185" t="s">
        <v>502</v>
      </c>
      <c r="E78" s="185" t="s">
        <v>503</v>
      </c>
      <c r="F78" s="187">
        <v>15</v>
      </c>
      <c r="G78" s="188">
        <v>7.5</v>
      </c>
    </row>
    <row r="79" spans="1:7" s="8" customFormat="1" ht="76.5">
      <c r="A79" s="185" t="s">
        <v>498</v>
      </c>
      <c r="B79" s="186" t="s">
        <v>116</v>
      </c>
      <c r="C79" s="185" t="s">
        <v>499</v>
      </c>
      <c r="D79" s="185" t="s">
        <v>504</v>
      </c>
      <c r="E79" s="185" t="s">
        <v>505</v>
      </c>
      <c r="F79" s="187">
        <v>15</v>
      </c>
      <c r="G79" s="188">
        <v>7.5</v>
      </c>
    </row>
    <row r="80" spans="1:7" s="8" customFormat="1" ht="127.5">
      <c r="A80" s="185" t="s">
        <v>498</v>
      </c>
      <c r="B80" s="186" t="s">
        <v>116</v>
      </c>
      <c r="C80" s="185" t="s">
        <v>499</v>
      </c>
      <c r="D80" s="185" t="s">
        <v>506</v>
      </c>
      <c r="E80" s="185" t="s">
        <v>507</v>
      </c>
      <c r="F80" s="187" t="s">
        <v>508</v>
      </c>
      <c r="G80" s="188">
        <v>7.5</v>
      </c>
    </row>
    <row r="81" spans="1:7" s="8" customFormat="1" ht="63.75">
      <c r="A81" s="185" t="s">
        <v>498</v>
      </c>
      <c r="B81" s="186" t="s">
        <v>116</v>
      </c>
      <c r="C81" s="185" t="s">
        <v>509</v>
      </c>
      <c r="D81" s="185" t="s">
        <v>2702</v>
      </c>
      <c r="E81" s="185" t="s">
        <v>510</v>
      </c>
      <c r="F81" s="187">
        <v>15</v>
      </c>
      <c r="G81" s="188">
        <v>7.5</v>
      </c>
    </row>
    <row r="82" spans="1:7" ht="76.5">
      <c r="A82" s="185" t="s">
        <v>511</v>
      </c>
      <c r="B82" s="186" t="s">
        <v>116</v>
      </c>
      <c r="C82" s="185" t="s">
        <v>512</v>
      </c>
      <c r="D82" s="185" t="s">
        <v>513</v>
      </c>
      <c r="E82" s="185" t="s">
        <v>514</v>
      </c>
      <c r="F82" s="187">
        <v>15</v>
      </c>
      <c r="G82" s="188">
        <v>15</v>
      </c>
    </row>
    <row r="83" spans="1:7" ht="63.75">
      <c r="A83" s="185" t="s">
        <v>498</v>
      </c>
      <c r="B83" s="186" t="s">
        <v>116</v>
      </c>
      <c r="C83" s="185" t="s">
        <v>515</v>
      </c>
      <c r="D83" s="185" t="s">
        <v>516</v>
      </c>
      <c r="E83" s="185" t="s">
        <v>517</v>
      </c>
      <c r="F83" s="187">
        <v>15</v>
      </c>
      <c r="G83" s="188">
        <v>7.5</v>
      </c>
    </row>
    <row r="84" spans="1:7" ht="114.75">
      <c r="A84" s="185" t="s">
        <v>518</v>
      </c>
      <c r="B84" s="186" t="s">
        <v>116</v>
      </c>
      <c r="C84" s="185" t="s">
        <v>519</v>
      </c>
      <c r="D84" s="185" t="s">
        <v>520</v>
      </c>
      <c r="E84" s="185" t="s">
        <v>521</v>
      </c>
      <c r="F84" s="187">
        <v>15</v>
      </c>
      <c r="G84" s="188">
        <v>5</v>
      </c>
    </row>
    <row r="85" spans="1:7" ht="102">
      <c r="A85" s="185" t="s">
        <v>498</v>
      </c>
      <c r="B85" s="186" t="s">
        <v>116</v>
      </c>
      <c r="C85" s="185" t="s">
        <v>519</v>
      </c>
      <c r="D85" s="185" t="s">
        <v>522</v>
      </c>
      <c r="E85" s="254" t="s">
        <v>523</v>
      </c>
      <c r="F85" s="187">
        <v>15</v>
      </c>
      <c r="G85" s="188">
        <v>5</v>
      </c>
    </row>
    <row r="86" spans="1:7" ht="102">
      <c r="A86" s="185" t="s">
        <v>498</v>
      </c>
      <c r="B86" s="186" t="s">
        <v>116</v>
      </c>
      <c r="C86" s="185" t="s">
        <v>519</v>
      </c>
      <c r="D86" s="185" t="s">
        <v>524</v>
      </c>
      <c r="E86" s="185" t="s">
        <v>525</v>
      </c>
      <c r="F86" s="187">
        <v>15</v>
      </c>
      <c r="G86" s="188">
        <v>5</v>
      </c>
    </row>
    <row r="87" spans="1:7" ht="63.75">
      <c r="A87" s="185" t="s">
        <v>498</v>
      </c>
      <c r="B87" s="186" t="s">
        <v>116</v>
      </c>
      <c r="C87" s="185" t="s">
        <v>526</v>
      </c>
      <c r="D87" s="185" t="s">
        <v>527</v>
      </c>
      <c r="E87" s="185" t="s">
        <v>528</v>
      </c>
      <c r="F87" s="187">
        <v>15</v>
      </c>
      <c r="G87" s="188">
        <v>7.5</v>
      </c>
    </row>
    <row r="88" spans="1:7" ht="63.75">
      <c r="A88" s="185" t="s">
        <v>498</v>
      </c>
      <c r="B88" s="186" t="s">
        <v>116</v>
      </c>
      <c r="C88" s="185" t="s">
        <v>529</v>
      </c>
      <c r="D88" s="185" t="s">
        <v>530</v>
      </c>
      <c r="E88" s="185" t="s">
        <v>531</v>
      </c>
      <c r="F88" s="187">
        <v>15</v>
      </c>
      <c r="G88" s="188">
        <v>7.5</v>
      </c>
    </row>
    <row r="89" spans="1:7" ht="76.5">
      <c r="A89" s="185" t="s">
        <v>498</v>
      </c>
      <c r="B89" s="186" t="s">
        <v>116</v>
      </c>
      <c r="C89" s="185" t="s">
        <v>529</v>
      </c>
      <c r="D89" s="185" t="s">
        <v>532</v>
      </c>
      <c r="E89" s="185" t="s">
        <v>533</v>
      </c>
      <c r="F89" s="187">
        <v>15</v>
      </c>
      <c r="G89" s="188">
        <v>7.5</v>
      </c>
    </row>
    <row r="90" spans="1:7" ht="76.5">
      <c r="A90" s="185" t="s">
        <v>498</v>
      </c>
      <c r="B90" s="186" t="s">
        <v>116</v>
      </c>
      <c r="C90" s="185" t="s">
        <v>529</v>
      </c>
      <c r="D90" s="254" t="s">
        <v>534</v>
      </c>
      <c r="E90" s="185" t="s">
        <v>535</v>
      </c>
      <c r="F90" s="187">
        <v>15</v>
      </c>
      <c r="G90" s="188">
        <v>7.5</v>
      </c>
    </row>
    <row r="91" spans="1:7" ht="89.25">
      <c r="A91" s="185" t="s">
        <v>498</v>
      </c>
      <c r="B91" s="186" t="s">
        <v>116</v>
      </c>
      <c r="C91" s="185" t="s">
        <v>529</v>
      </c>
      <c r="D91" s="185" t="s">
        <v>536</v>
      </c>
      <c r="E91" s="254" t="s">
        <v>537</v>
      </c>
      <c r="F91" s="187">
        <v>15</v>
      </c>
      <c r="G91" s="188">
        <v>7.5</v>
      </c>
    </row>
    <row r="92" spans="1:7" ht="63.75">
      <c r="A92" s="185" t="s">
        <v>498</v>
      </c>
      <c r="B92" s="186" t="s">
        <v>116</v>
      </c>
      <c r="C92" s="185" t="s">
        <v>538</v>
      </c>
      <c r="D92" s="185" t="s">
        <v>539</v>
      </c>
      <c r="E92" s="254" t="s">
        <v>540</v>
      </c>
      <c r="F92" s="187">
        <v>15</v>
      </c>
      <c r="G92" s="188">
        <v>7.5</v>
      </c>
    </row>
    <row r="93" spans="1:7" ht="63.75">
      <c r="A93" s="185" t="s">
        <v>498</v>
      </c>
      <c r="B93" s="186" t="s">
        <v>116</v>
      </c>
      <c r="C93" s="185" t="s">
        <v>538</v>
      </c>
      <c r="D93" s="185" t="s">
        <v>541</v>
      </c>
      <c r="E93" s="185" t="s">
        <v>542</v>
      </c>
      <c r="F93" s="187">
        <v>15</v>
      </c>
      <c r="G93" s="188">
        <v>7.5</v>
      </c>
    </row>
    <row r="94" spans="1:7" ht="76.5">
      <c r="A94" s="185" t="s">
        <v>498</v>
      </c>
      <c r="B94" s="186" t="s">
        <v>116</v>
      </c>
      <c r="C94" s="185" t="s">
        <v>543</v>
      </c>
      <c r="D94" s="185" t="s">
        <v>544</v>
      </c>
      <c r="E94" s="185" t="s">
        <v>545</v>
      </c>
      <c r="F94" s="187">
        <v>15</v>
      </c>
      <c r="G94" s="188">
        <v>7.5</v>
      </c>
    </row>
    <row r="95" spans="1:7" ht="114.75">
      <c r="A95" s="185" t="s">
        <v>498</v>
      </c>
      <c r="B95" s="186" t="s">
        <v>116</v>
      </c>
      <c r="C95" s="185" t="s">
        <v>543</v>
      </c>
      <c r="D95" s="185" t="s">
        <v>2703</v>
      </c>
      <c r="E95" s="185" t="s">
        <v>546</v>
      </c>
      <c r="F95" s="187">
        <v>15</v>
      </c>
      <c r="G95" s="188">
        <v>7.5</v>
      </c>
    </row>
    <row r="96" spans="1:7" ht="114.75">
      <c r="A96" s="185" t="s">
        <v>547</v>
      </c>
      <c r="B96" s="186" t="s">
        <v>116</v>
      </c>
      <c r="C96" s="185" t="s">
        <v>548</v>
      </c>
      <c r="D96" s="185" t="s">
        <v>549</v>
      </c>
      <c r="E96" s="185" t="s">
        <v>550</v>
      </c>
      <c r="F96" s="187">
        <v>15</v>
      </c>
      <c r="G96" s="188">
        <v>7.5</v>
      </c>
    </row>
    <row r="97" spans="1:7" ht="280.5">
      <c r="A97" s="185" t="s">
        <v>551</v>
      </c>
      <c r="B97" s="186" t="s">
        <v>116</v>
      </c>
      <c r="C97" s="185" t="s">
        <v>552</v>
      </c>
      <c r="D97" s="185" t="s">
        <v>553</v>
      </c>
      <c r="E97" s="185" t="s">
        <v>554</v>
      </c>
      <c r="F97" s="187">
        <v>15</v>
      </c>
      <c r="G97" s="188">
        <v>7.5</v>
      </c>
    </row>
    <row r="98" spans="1:7" ht="165.75">
      <c r="A98" s="185" t="s">
        <v>498</v>
      </c>
      <c r="B98" s="186" t="s">
        <v>116</v>
      </c>
      <c r="C98" s="185" t="s">
        <v>555</v>
      </c>
      <c r="D98" s="185" t="s">
        <v>556</v>
      </c>
      <c r="E98" s="185" t="s">
        <v>557</v>
      </c>
      <c r="F98" s="187">
        <v>15</v>
      </c>
      <c r="G98" s="188">
        <v>7.5</v>
      </c>
    </row>
    <row r="99" spans="1:7" ht="63.75">
      <c r="A99" s="301" t="s">
        <v>610</v>
      </c>
      <c r="B99" s="186" t="s">
        <v>116</v>
      </c>
      <c r="C99" s="185" t="s">
        <v>2752</v>
      </c>
      <c r="D99" s="185" t="s">
        <v>2753</v>
      </c>
      <c r="E99" s="300" t="s">
        <v>611</v>
      </c>
      <c r="F99" s="299">
        <v>15</v>
      </c>
      <c r="G99" s="299">
        <v>5</v>
      </c>
    </row>
    <row r="100" spans="1:7" ht="102">
      <c r="A100" s="301" t="s">
        <v>610</v>
      </c>
      <c r="B100" s="186" t="s">
        <v>116</v>
      </c>
      <c r="C100" s="185" t="s">
        <v>2752</v>
      </c>
      <c r="D100" s="185" t="s">
        <v>2754</v>
      </c>
      <c r="E100" s="300" t="s">
        <v>612</v>
      </c>
      <c r="F100" s="187"/>
      <c r="G100" s="299">
        <v>5</v>
      </c>
    </row>
    <row r="101" spans="1:7" ht="76.5">
      <c r="A101" s="301" t="s">
        <v>610</v>
      </c>
      <c r="B101" s="186" t="s">
        <v>116</v>
      </c>
      <c r="C101" s="185" t="s">
        <v>2752</v>
      </c>
      <c r="D101" s="185" t="s">
        <v>2755</v>
      </c>
      <c r="E101" s="300" t="s">
        <v>613</v>
      </c>
      <c r="F101" s="187"/>
      <c r="G101" s="299">
        <v>5</v>
      </c>
    </row>
    <row r="102" spans="1:7" ht="114.75">
      <c r="A102" s="185" t="s">
        <v>2642</v>
      </c>
      <c r="B102" s="186" t="s">
        <v>116</v>
      </c>
      <c r="C102" s="185" t="s">
        <v>2756</v>
      </c>
      <c r="D102" s="185" t="s">
        <v>2757</v>
      </c>
      <c r="E102" s="300" t="s">
        <v>614</v>
      </c>
      <c r="F102" s="187"/>
      <c r="G102" s="299">
        <v>5</v>
      </c>
    </row>
    <row r="103" spans="1:7" ht="38.25">
      <c r="A103" s="185" t="s">
        <v>2642</v>
      </c>
      <c r="B103" s="186" t="s">
        <v>116</v>
      </c>
      <c r="C103" s="185" t="s">
        <v>2756</v>
      </c>
      <c r="D103" s="185" t="s">
        <v>2758</v>
      </c>
      <c r="E103" s="300" t="s">
        <v>2643</v>
      </c>
      <c r="F103" s="187"/>
      <c r="G103" s="299">
        <v>5</v>
      </c>
    </row>
    <row r="104" spans="1:7" ht="63.75">
      <c r="A104" s="301" t="s">
        <v>615</v>
      </c>
      <c r="B104" s="186" t="s">
        <v>116</v>
      </c>
      <c r="C104" s="185" t="s">
        <v>2759</v>
      </c>
      <c r="D104" s="185" t="s">
        <v>2760</v>
      </c>
      <c r="E104" s="300" t="s">
        <v>616</v>
      </c>
      <c r="F104" s="187"/>
      <c r="G104" s="299">
        <v>5</v>
      </c>
    </row>
    <row r="105" spans="1:7" ht="51">
      <c r="A105" s="185" t="s">
        <v>617</v>
      </c>
      <c r="B105" s="186" t="s">
        <v>116</v>
      </c>
      <c r="C105" s="185" t="s">
        <v>618</v>
      </c>
      <c r="D105" s="185" t="s">
        <v>2761</v>
      </c>
      <c r="E105" s="300" t="s">
        <v>619</v>
      </c>
      <c r="F105" s="187"/>
      <c r="G105" s="299">
        <v>15</v>
      </c>
    </row>
    <row r="106" spans="1:7" ht="76.5">
      <c r="A106" s="185" t="s">
        <v>637</v>
      </c>
      <c r="B106" s="186" t="s">
        <v>116</v>
      </c>
      <c r="C106" s="185" t="s">
        <v>638</v>
      </c>
      <c r="D106" s="185" t="s">
        <v>639</v>
      </c>
      <c r="E106" s="300" t="s">
        <v>640</v>
      </c>
      <c r="F106" s="187">
        <v>15</v>
      </c>
      <c r="G106" s="188">
        <v>15</v>
      </c>
    </row>
    <row r="107" spans="1:7" ht="51">
      <c r="A107" s="185" t="s">
        <v>637</v>
      </c>
      <c r="B107" s="186" t="s">
        <v>116</v>
      </c>
      <c r="C107" s="185" t="s">
        <v>641</v>
      </c>
      <c r="D107" s="254" t="s">
        <v>642</v>
      </c>
      <c r="E107" s="300" t="s">
        <v>643</v>
      </c>
      <c r="F107" s="187">
        <v>15</v>
      </c>
      <c r="G107" s="188">
        <v>15</v>
      </c>
    </row>
    <row r="108" spans="1:7" ht="51">
      <c r="A108" s="185" t="s">
        <v>644</v>
      </c>
      <c r="B108" s="186" t="s">
        <v>116</v>
      </c>
      <c r="C108" s="185" t="s">
        <v>645</v>
      </c>
      <c r="D108" s="185" t="s">
        <v>646</v>
      </c>
      <c r="E108" s="300" t="s">
        <v>647</v>
      </c>
      <c r="F108" s="187">
        <v>15</v>
      </c>
      <c r="G108" s="188">
        <v>2.14</v>
      </c>
    </row>
    <row r="109" spans="1:7" ht="89.25">
      <c r="A109" s="185" t="s">
        <v>1416</v>
      </c>
      <c r="B109" s="186" t="s">
        <v>116</v>
      </c>
      <c r="C109" s="185" t="s">
        <v>1417</v>
      </c>
      <c r="D109" s="185" t="s">
        <v>1418</v>
      </c>
      <c r="E109" s="300" t="s">
        <v>1419</v>
      </c>
      <c r="F109" s="299">
        <v>15</v>
      </c>
      <c r="G109" s="299">
        <v>7.5</v>
      </c>
    </row>
    <row r="110" spans="1:7" ht="63.75">
      <c r="A110" s="185" t="s">
        <v>1416</v>
      </c>
      <c r="B110" s="186" t="s">
        <v>116</v>
      </c>
      <c r="C110" s="185" t="s">
        <v>1417</v>
      </c>
      <c r="D110" s="185" t="s">
        <v>1420</v>
      </c>
      <c r="E110" s="185" t="s">
        <v>1421</v>
      </c>
      <c r="F110" s="187"/>
      <c r="G110" s="188">
        <v>7.5</v>
      </c>
    </row>
    <row r="111" spans="1:7" ht="51">
      <c r="A111" s="185" t="s">
        <v>1422</v>
      </c>
      <c r="B111" s="186" t="s">
        <v>116</v>
      </c>
      <c r="C111" s="185" t="s">
        <v>1423</v>
      </c>
      <c r="D111" s="185" t="s">
        <v>1424</v>
      </c>
      <c r="E111" s="185" t="s">
        <v>1425</v>
      </c>
      <c r="F111" s="187"/>
      <c r="G111" s="188">
        <v>2.14</v>
      </c>
    </row>
    <row r="112" spans="1:7" s="111" customFormat="1" ht="63.75">
      <c r="A112" s="185" t="s">
        <v>1422</v>
      </c>
      <c r="B112" s="186" t="s">
        <v>116</v>
      </c>
      <c r="C112" s="185" t="s">
        <v>1423</v>
      </c>
      <c r="D112" s="185" t="s">
        <v>1426</v>
      </c>
      <c r="E112" s="185" t="s">
        <v>1427</v>
      </c>
      <c r="F112" s="187"/>
      <c r="G112" s="188">
        <v>2.14</v>
      </c>
    </row>
    <row r="113" spans="1:7" s="111" customFormat="1" ht="267.75">
      <c r="A113" s="185" t="s">
        <v>1428</v>
      </c>
      <c r="B113" s="186" t="s">
        <v>116</v>
      </c>
      <c r="C113" s="185" t="s">
        <v>1429</v>
      </c>
      <c r="D113" s="185" t="s">
        <v>708</v>
      </c>
      <c r="E113" s="185" t="s">
        <v>709</v>
      </c>
      <c r="F113" s="187"/>
      <c r="G113" s="188">
        <v>3</v>
      </c>
    </row>
    <row r="114" spans="1:7" s="111" customFormat="1" ht="63.75">
      <c r="A114" s="185" t="s">
        <v>710</v>
      </c>
      <c r="B114" s="186" t="s">
        <v>116</v>
      </c>
      <c r="C114" s="185" t="s">
        <v>711</v>
      </c>
      <c r="D114" s="185" t="s">
        <v>712</v>
      </c>
      <c r="E114" s="300" t="s">
        <v>713</v>
      </c>
      <c r="F114" s="187"/>
      <c r="G114" s="188">
        <v>15</v>
      </c>
    </row>
    <row r="115" spans="1:7" s="111" customFormat="1" ht="89.25">
      <c r="A115" s="185" t="s">
        <v>710</v>
      </c>
      <c r="B115" s="186" t="s">
        <v>116</v>
      </c>
      <c r="C115" s="185" t="s">
        <v>714</v>
      </c>
      <c r="D115" s="185" t="s">
        <v>715</v>
      </c>
      <c r="E115" s="300" t="s">
        <v>716</v>
      </c>
      <c r="F115" s="187"/>
      <c r="G115" s="188">
        <v>15</v>
      </c>
    </row>
    <row r="116" spans="1:7" s="111" customFormat="1" ht="76.5">
      <c r="A116" s="185" t="s">
        <v>710</v>
      </c>
      <c r="B116" s="186" t="s">
        <v>116</v>
      </c>
      <c r="C116" s="185" t="s">
        <v>714</v>
      </c>
      <c r="D116" s="185" t="s">
        <v>717</v>
      </c>
      <c r="E116" s="300" t="s">
        <v>718</v>
      </c>
      <c r="F116" s="187"/>
      <c r="G116" s="188">
        <v>15</v>
      </c>
    </row>
    <row r="117" spans="1:7" ht="63.75">
      <c r="A117" s="185" t="s">
        <v>710</v>
      </c>
      <c r="B117" s="186" t="s">
        <v>116</v>
      </c>
      <c r="C117" s="185" t="s">
        <v>714</v>
      </c>
      <c r="D117" s="185" t="s">
        <v>719</v>
      </c>
      <c r="E117" s="300" t="s">
        <v>720</v>
      </c>
      <c r="F117" s="187"/>
      <c r="G117" s="188">
        <v>15</v>
      </c>
    </row>
    <row r="118" spans="1:7" ht="63.75">
      <c r="A118" s="185" t="s">
        <v>710</v>
      </c>
      <c r="B118" s="186" t="s">
        <v>116</v>
      </c>
      <c r="C118" s="185" t="s">
        <v>714</v>
      </c>
      <c r="D118" s="185" t="s">
        <v>721</v>
      </c>
      <c r="E118" s="300" t="s">
        <v>1450</v>
      </c>
      <c r="F118" s="187"/>
      <c r="G118" s="188">
        <v>15</v>
      </c>
    </row>
    <row r="119" spans="1:7" ht="63.75">
      <c r="A119" s="185" t="s">
        <v>1451</v>
      </c>
      <c r="B119" s="186" t="s">
        <v>116</v>
      </c>
      <c r="C119" s="185" t="s">
        <v>1452</v>
      </c>
      <c r="D119" s="185" t="s">
        <v>1453</v>
      </c>
      <c r="E119" s="300" t="s">
        <v>1454</v>
      </c>
      <c r="F119" s="187"/>
      <c r="G119" s="188">
        <v>7.5</v>
      </c>
    </row>
    <row r="120" spans="1:7" ht="89.25">
      <c r="A120" s="185" t="s">
        <v>1455</v>
      </c>
      <c r="B120" s="186" t="s">
        <v>116</v>
      </c>
      <c r="C120" s="185" t="s">
        <v>1456</v>
      </c>
      <c r="D120" s="185" t="s">
        <v>1457</v>
      </c>
      <c r="E120" s="300" t="s">
        <v>1458</v>
      </c>
      <c r="F120" s="187"/>
      <c r="G120" s="188">
        <v>7.5</v>
      </c>
    </row>
    <row r="121" spans="1:7" ht="63.75">
      <c r="A121" s="185" t="s">
        <v>1459</v>
      </c>
      <c r="B121" s="186" t="s">
        <v>116</v>
      </c>
      <c r="C121" s="185" t="s">
        <v>1460</v>
      </c>
      <c r="D121" s="185" t="s">
        <v>1461</v>
      </c>
      <c r="E121" s="300" t="s">
        <v>1462</v>
      </c>
      <c r="F121" s="187"/>
      <c r="G121" s="188">
        <v>7.5</v>
      </c>
    </row>
    <row r="122" spans="1:7" ht="51">
      <c r="A122" s="185" t="s">
        <v>1463</v>
      </c>
      <c r="B122" s="186" t="s">
        <v>116</v>
      </c>
      <c r="C122" s="185" t="s">
        <v>1464</v>
      </c>
      <c r="D122" s="185" t="s">
        <v>1465</v>
      </c>
      <c r="E122" s="300" t="s">
        <v>1466</v>
      </c>
      <c r="F122" s="187"/>
      <c r="G122" s="188">
        <v>7.5</v>
      </c>
    </row>
    <row r="123" spans="1:7" ht="76.5">
      <c r="A123" s="185" t="s">
        <v>1467</v>
      </c>
      <c r="B123" s="186" t="s">
        <v>238</v>
      </c>
      <c r="C123" s="185" t="s">
        <v>1468</v>
      </c>
      <c r="D123" s="185" t="s">
        <v>1469</v>
      </c>
      <c r="E123" s="300" t="s">
        <v>1470</v>
      </c>
      <c r="F123" s="187"/>
      <c r="G123" s="188">
        <v>7.5</v>
      </c>
    </row>
    <row r="124" spans="1:7" ht="89.25">
      <c r="A124" s="185" t="s">
        <v>1507</v>
      </c>
      <c r="B124" s="186" t="s">
        <v>116</v>
      </c>
      <c r="C124" s="185" t="s">
        <v>1508</v>
      </c>
      <c r="D124" s="185" t="s">
        <v>1509</v>
      </c>
      <c r="E124" s="300" t="s">
        <v>1510</v>
      </c>
      <c r="F124" s="299">
        <v>15</v>
      </c>
      <c r="G124" s="299">
        <v>7.5</v>
      </c>
    </row>
    <row r="125" spans="1:7" ht="63.75">
      <c r="A125" s="185" t="s">
        <v>1511</v>
      </c>
      <c r="B125" s="186" t="s">
        <v>116</v>
      </c>
      <c r="C125" s="185" t="s">
        <v>1512</v>
      </c>
      <c r="D125" s="185" t="s">
        <v>1513</v>
      </c>
      <c r="E125" s="300" t="s">
        <v>1514</v>
      </c>
      <c r="F125" s="187">
        <v>15</v>
      </c>
      <c r="G125" s="188">
        <v>7.5</v>
      </c>
    </row>
    <row r="126" spans="1:7" ht="89.25">
      <c r="A126" s="185" t="s">
        <v>1511</v>
      </c>
      <c r="B126" s="186" t="s">
        <v>116</v>
      </c>
      <c r="C126" s="185" t="s">
        <v>1512</v>
      </c>
      <c r="D126" s="185" t="s">
        <v>1515</v>
      </c>
      <c r="E126" s="300" t="s">
        <v>814</v>
      </c>
      <c r="F126" s="187">
        <v>15</v>
      </c>
      <c r="G126" s="188">
        <v>7.5</v>
      </c>
    </row>
    <row r="127" spans="1:7" ht="102">
      <c r="A127" s="185" t="s">
        <v>1491</v>
      </c>
      <c r="B127" s="186" t="s">
        <v>116</v>
      </c>
      <c r="C127" s="185" t="s">
        <v>815</v>
      </c>
      <c r="D127" s="185" t="s">
        <v>816</v>
      </c>
      <c r="E127" s="300" t="s">
        <v>817</v>
      </c>
      <c r="F127" s="187">
        <v>15</v>
      </c>
      <c r="G127" s="188">
        <v>15</v>
      </c>
    </row>
    <row r="128" spans="1:7" ht="63.75">
      <c r="A128" s="185" t="s">
        <v>1491</v>
      </c>
      <c r="B128" s="186" t="s">
        <v>116</v>
      </c>
      <c r="C128" s="185" t="s">
        <v>818</v>
      </c>
      <c r="D128" s="185" t="s">
        <v>819</v>
      </c>
      <c r="E128" s="300" t="s">
        <v>820</v>
      </c>
      <c r="F128" s="187">
        <v>15</v>
      </c>
      <c r="G128" s="188">
        <v>15</v>
      </c>
    </row>
    <row r="129" spans="1:7" ht="63.75">
      <c r="A129" s="185" t="s">
        <v>852</v>
      </c>
      <c r="B129" s="186" t="s">
        <v>116</v>
      </c>
      <c r="C129" s="185" t="s">
        <v>853</v>
      </c>
      <c r="D129" s="185" t="s">
        <v>854</v>
      </c>
      <c r="E129" s="300" t="s">
        <v>855</v>
      </c>
      <c r="F129" s="299">
        <v>15</v>
      </c>
      <c r="G129" s="252">
        <v>7.5</v>
      </c>
    </row>
    <row r="130" spans="1:7" ht="76.5">
      <c r="A130" s="185" t="s">
        <v>852</v>
      </c>
      <c r="B130" s="186" t="s">
        <v>116</v>
      </c>
      <c r="C130" s="185" t="s">
        <v>853</v>
      </c>
      <c r="D130" s="185" t="s">
        <v>856</v>
      </c>
      <c r="E130" s="300" t="s">
        <v>857</v>
      </c>
      <c r="F130" s="187">
        <v>15</v>
      </c>
      <c r="G130" s="188">
        <v>7.5</v>
      </c>
    </row>
    <row r="131" spans="1:7" ht="76.5">
      <c r="A131" s="185" t="s">
        <v>858</v>
      </c>
      <c r="B131" s="186" t="s">
        <v>116</v>
      </c>
      <c r="C131" s="185" t="s">
        <v>859</v>
      </c>
      <c r="D131" s="185" t="s">
        <v>856</v>
      </c>
      <c r="E131" s="185" t="s">
        <v>857</v>
      </c>
      <c r="F131" s="187">
        <v>15</v>
      </c>
      <c r="G131" s="188">
        <v>15</v>
      </c>
    </row>
    <row r="132" spans="1:7" ht="114.75">
      <c r="A132" s="185" t="s">
        <v>860</v>
      </c>
      <c r="B132" s="186" t="s">
        <v>116</v>
      </c>
      <c r="C132" s="185" t="s">
        <v>861</v>
      </c>
      <c r="D132" s="185" t="s">
        <v>862</v>
      </c>
      <c r="E132" s="300" t="s">
        <v>863</v>
      </c>
      <c r="F132" s="187">
        <v>15</v>
      </c>
      <c r="G132" s="188">
        <v>5</v>
      </c>
    </row>
    <row r="133" spans="1:7" ht="76.5">
      <c r="A133" s="185" t="s">
        <v>852</v>
      </c>
      <c r="B133" s="186" t="s">
        <v>116</v>
      </c>
      <c r="C133" s="185" t="s">
        <v>853</v>
      </c>
      <c r="D133" s="185" t="s">
        <v>864</v>
      </c>
      <c r="E133" s="300" t="s">
        <v>865</v>
      </c>
      <c r="F133" s="187">
        <v>15</v>
      </c>
      <c r="G133" s="188">
        <v>7.5</v>
      </c>
    </row>
    <row r="134" spans="1:7" ht="102">
      <c r="A134" s="185" t="s">
        <v>866</v>
      </c>
      <c r="B134" s="186" t="s">
        <v>116</v>
      </c>
      <c r="C134" s="185" t="s">
        <v>867</v>
      </c>
      <c r="D134" s="185" t="s">
        <v>868</v>
      </c>
      <c r="E134" s="185" t="s">
        <v>869</v>
      </c>
      <c r="F134" s="187">
        <v>15</v>
      </c>
      <c r="G134" s="188">
        <v>7.5</v>
      </c>
    </row>
    <row r="135" spans="1:7" ht="102">
      <c r="A135" s="185" t="s">
        <v>852</v>
      </c>
      <c r="B135" s="186" t="s">
        <v>116</v>
      </c>
      <c r="C135" s="185" t="s">
        <v>870</v>
      </c>
      <c r="D135" s="185" t="s">
        <v>868</v>
      </c>
      <c r="E135" s="300" t="s">
        <v>869</v>
      </c>
      <c r="F135" s="187">
        <v>15</v>
      </c>
      <c r="G135" s="188">
        <v>7.5</v>
      </c>
    </row>
    <row r="136" spans="1:7" ht="114.75">
      <c r="A136" s="185" t="s">
        <v>866</v>
      </c>
      <c r="B136" s="186" t="s">
        <v>116</v>
      </c>
      <c r="C136" s="185" t="s">
        <v>871</v>
      </c>
      <c r="D136" s="185" t="s">
        <v>872</v>
      </c>
      <c r="E136" s="300" t="s">
        <v>873</v>
      </c>
      <c r="F136" s="187">
        <v>15</v>
      </c>
      <c r="G136" s="188">
        <v>7.5</v>
      </c>
    </row>
    <row r="137" spans="1:7" ht="153">
      <c r="A137" s="185" t="s">
        <v>866</v>
      </c>
      <c r="B137" s="186" t="s">
        <v>116</v>
      </c>
      <c r="C137" s="185" t="s">
        <v>874</v>
      </c>
      <c r="D137" s="185" t="s">
        <v>875</v>
      </c>
      <c r="E137" s="185" t="s">
        <v>876</v>
      </c>
      <c r="F137" s="187">
        <v>15</v>
      </c>
      <c r="G137" s="188">
        <v>7.5</v>
      </c>
    </row>
    <row r="138" spans="1:7" ht="102">
      <c r="A138" s="185" t="s">
        <v>866</v>
      </c>
      <c r="B138" s="186" t="s">
        <v>116</v>
      </c>
      <c r="C138" s="185" t="s">
        <v>871</v>
      </c>
      <c r="D138" s="185" t="s">
        <v>877</v>
      </c>
      <c r="E138" s="300" t="s">
        <v>878</v>
      </c>
      <c r="F138" s="187">
        <v>15</v>
      </c>
      <c r="G138" s="188">
        <v>7.5</v>
      </c>
    </row>
    <row r="139" spans="1:7" ht="76.5">
      <c r="A139" s="185" t="s">
        <v>895</v>
      </c>
      <c r="B139" s="186" t="s">
        <v>116</v>
      </c>
      <c r="C139" s="185" t="s">
        <v>901</v>
      </c>
      <c r="D139" s="300" t="s">
        <v>924</v>
      </c>
      <c r="E139" s="185"/>
      <c r="F139" s="299">
        <v>15</v>
      </c>
      <c r="G139" s="252">
        <v>5</v>
      </c>
    </row>
    <row r="140" spans="1:7" ht="76.5">
      <c r="A140" s="185" t="s">
        <v>895</v>
      </c>
      <c r="B140" s="186" t="s">
        <v>116</v>
      </c>
      <c r="C140" s="185" t="s">
        <v>902</v>
      </c>
      <c r="D140" s="185" t="s">
        <v>925</v>
      </c>
      <c r="E140" s="185" t="s">
        <v>946</v>
      </c>
      <c r="F140" s="187">
        <v>15</v>
      </c>
      <c r="G140" s="188">
        <v>5</v>
      </c>
    </row>
    <row r="141" spans="1:7" ht="76.5">
      <c r="A141" s="185" t="s">
        <v>895</v>
      </c>
      <c r="B141" s="186" t="s">
        <v>116</v>
      </c>
      <c r="C141" s="185" t="s">
        <v>903</v>
      </c>
      <c r="D141" s="300" t="s">
        <v>926</v>
      </c>
      <c r="E141" s="185" t="s">
        <v>947</v>
      </c>
      <c r="F141" s="187">
        <v>15</v>
      </c>
      <c r="G141" s="188">
        <v>5</v>
      </c>
    </row>
    <row r="142" spans="1:7" ht="89.25">
      <c r="A142" s="185" t="s">
        <v>895</v>
      </c>
      <c r="B142" s="186" t="s">
        <v>116</v>
      </c>
      <c r="C142" s="185" t="s">
        <v>904</v>
      </c>
      <c r="D142" s="300" t="s">
        <v>927</v>
      </c>
      <c r="E142" s="185" t="s">
        <v>948</v>
      </c>
      <c r="F142" s="187">
        <v>15</v>
      </c>
      <c r="G142" s="188">
        <v>5</v>
      </c>
    </row>
    <row r="143" spans="1:7" ht="89.25">
      <c r="A143" s="185" t="s">
        <v>895</v>
      </c>
      <c r="B143" s="186" t="s">
        <v>900</v>
      </c>
      <c r="C143" s="185" t="s">
        <v>905</v>
      </c>
      <c r="D143" s="300" t="s">
        <v>928</v>
      </c>
      <c r="E143" s="185" t="s">
        <v>949</v>
      </c>
      <c r="F143" s="187">
        <v>15</v>
      </c>
      <c r="G143" s="188">
        <v>5</v>
      </c>
    </row>
    <row r="144" spans="1:7" ht="76.5">
      <c r="A144" s="185" t="s">
        <v>895</v>
      </c>
      <c r="B144" s="186" t="s">
        <v>116</v>
      </c>
      <c r="C144" s="185" t="s">
        <v>906</v>
      </c>
      <c r="D144" s="300" t="s">
        <v>929</v>
      </c>
      <c r="E144" s="185" t="s">
        <v>950</v>
      </c>
      <c r="F144" s="187">
        <v>15</v>
      </c>
      <c r="G144" s="252">
        <v>5</v>
      </c>
    </row>
    <row r="145" spans="1:7" ht="102">
      <c r="A145" s="185" t="s">
        <v>896</v>
      </c>
      <c r="B145" s="186" t="s">
        <v>116</v>
      </c>
      <c r="C145" s="185" t="s">
        <v>2790</v>
      </c>
      <c r="D145" s="185" t="s">
        <v>2791</v>
      </c>
      <c r="E145" s="300" t="s">
        <v>951</v>
      </c>
      <c r="F145" s="299">
        <v>15</v>
      </c>
      <c r="G145" s="252" t="s">
        <v>970</v>
      </c>
    </row>
    <row r="146" spans="1:7" ht="76.5">
      <c r="A146" s="185" t="s">
        <v>897</v>
      </c>
      <c r="B146" s="186" t="s">
        <v>116</v>
      </c>
      <c r="C146" s="300" t="s">
        <v>907</v>
      </c>
      <c r="D146" s="185" t="s">
        <v>2792</v>
      </c>
      <c r="E146" s="300" t="s">
        <v>952</v>
      </c>
      <c r="F146" s="299">
        <v>15</v>
      </c>
      <c r="G146" s="252" t="s">
        <v>971</v>
      </c>
    </row>
    <row r="147" spans="1:7" ht="89.25">
      <c r="A147" s="185" t="s">
        <v>898</v>
      </c>
      <c r="B147" s="186" t="s">
        <v>116</v>
      </c>
      <c r="C147" s="300" t="s">
        <v>908</v>
      </c>
      <c r="D147" s="185" t="s">
        <v>930</v>
      </c>
      <c r="E147" s="300" t="s">
        <v>953</v>
      </c>
      <c r="F147" s="299">
        <v>15</v>
      </c>
      <c r="G147" s="252" t="s">
        <v>970</v>
      </c>
    </row>
    <row r="148" spans="1:7" ht="102">
      <c r="A148" s="185" t="s">
        <v>899</v>
      </c>
      <c r="B148" s="186" t="s">
        <v>116</v>
      </c>
      <c r="C148" s="185" t="s">
        <v>909</v>
      </c>
      <c r="D148" s="185" t="s">
        <v>931</v>
      </c>
      <c r="E148" s="300" t="s">
        <v>954</v>
      </c>
      <c r="F148" s="299">
        <v>15</v>
      </c>
      <c r="G148" s="252" t="s">
        <v>971</v>
      </c>
    </row>
    <row r="149" spans="1:7" ht="76.5">
      <c r="A149" s="185" t="s">
        <v>899</v>
      </c>
      <c r="B149" s="186" t="s">
        <v>116</v>
      </c>
      <c r="C149" s="185" t="s">
        <v>906</v>
      </c>
      <c r="D149" s="185" t="s">
        <v>932</v>
      </c>
      <c r="E149" s="300" t="s">
        <v>955</v>
      </c>
      <c r="F149" s="299">
        <v>15</v>
      </c>
      <c r="G149" s="252">
        <v>5</v>
      </c>
    </row>
    <row r="150" spans="1:7" ht="191.25">
      <c r="A150" s="185" t="s">
        <v>895</v>
      </c>
      <c r="B150" s="186" t="s">
        <v>116</v>
      </c>
      <c r="C150" s="185" t="s">
        <v>910</v>
      </c>
      <c r="D150" s="185" t="s">
        <v>933</v>
      </c>
      <c r="E150" s="300" t="s">
        <v>956</v>
      </c>
      <c r="F150" s="299">
        <v>15</v>
      </c>
      <c r="G150" s="252">
        <v>5</v>
      </c>
    </row>
    <row r="151" spans="1:7" ht="76.5">
      <c r="A151" s="185" t="s">
        <v>895</v>
      </c>
      <c r="B151" s="186" t="s">
        <v>116</v>
      </c>
      <c r="C151" s="185" t="s">
        <v>911</v>
      </c>
      <c r="D151" s="185" t="s">
        <v>934</v>
      </c>
      <c r="E151" s="300" t="s">
        <v>957</v>
      </c>
      <c r="F151" s="299">
        <v>15</v>
      </c>
      <c r="G151" s="252">
        <v>5</v>
      </c>
    </row>
    <row r="152" spans="1:7" ht="76.5">
      <c r="A152" s="185" t="s">
        <v>895</v>
      </c>
      <c r="B152" s="186" t="s">
        <v>116</v>
      </c>
      <c r="C152" s="185" t="s">
        <v>912</v>
      </c>
      <c r="D152" s="185" t="s">
        <v>935</v>
      </c>
      <c r="E152" s="300" t="s">
        <v>958</v>
      </c>
      <c r="F152" s="299">
        <v>15</v>
      </c>
      <c r="G152" s="252">
        <v>5</v>
      </c>
    </row>
    <row r="153" spans="1:7" ht="76.5">
      <c r="A153" s="185" t="s">
        <v>895</v>
      </c>
      <c r="B153" s="186" t="s">
        <v>116</v>
      </c>
      <c r="C153" s="185" t="s">
        <v>913</v>
      </c>
      <c r="D153" s="185" t="s">
        <v>2701</v>
      </c>
      <c r="E153" s="300" t="s">
        <v>959</v>
      </c>
      <c r="F153" s="299">
        <v>15</v>
      </c>
      <c r="G153" s="252">
        <v>5</v>
      </c>
    </row>
    <row r="154" spans="1:7" ht="76.5">
      <c r="A154" s="185" t="s">
        <v>895</v>
      </c>
      <c r="B154" s="186" t="s">
        <v>116</v>
      </c>
      <c r="C154" s="185" t="s">
        <v>914</v>
      </c>
      <c r="D154" s="300" t="s">
        <v>936</v>
      </c>
      <c r="E154" s="300" t="s">
        <v>960</v>
      </c>
      <c r="F154" s="299">
        <v>15</v>
      </c>
      <c r="G154" s="252">
        <v>5</v>
      </c>
    </row>
    <row r="155" spans="1:7" ht="89.25">
      <c r="A155" s="185" t="s">
        <v>895</v>
      </c>
      <c r="B155" s="186" t="s">
        <v>116</v>
      </c>
      <c r="C155" s="185" t="s">
        <v>915</v>
      </c>
      <c r="D155" s="185" t="s">
        <v>937</v>
      </c>
      <c r="E155" s="300" t="s">
        <v>961</v>
      </c>
      <c r="F155" s="299">
        <v>15</v>
      </c>
      <c r="G155" s="252">
        <v>5</v>
      </c>
    </row>
    <row r="156" spans="1:7" ht="76.5">
      <c r="A156" s="185" t="s">
        <v>895</v>
      </c>
      <c r="B156" s="186" t="s">
        <v>116</v>
      </c>
      <c r="C156" s="185" t="s">
        <v>916</v>
      </c>
      <c r="D156" s="185" t="s">
        <v>938</v>
      </c>
      <c r="E156" s="300" t="s">
        <v>962</v>
      </c>
      <c r="F156" s="299">
        <v>15</v>
      </c>
      <c r="G156" s="252">
        <v>5</v>
      </c>
    </row>
    <row r="157" spans="1:7" ht="114.75">
      <c r="A157" s="185" t="s">
        <v>895</v>
      </c>
      <c r="B157" s="186" t="s">
        <v>116</v>
      </c>
      <c r="C157" s="185" t="s">
        <v>917</v>
      </c>
      <c r="D157" s="185" t="s">
        <v>939</v>
      </c>
      <c r="E157" s="185" t="s">
        <v>963</v>
      </c>
      <c r="F157" s="299">
        <v>15</v>
      </c>
      <c r="G157" s="188">
        <v>5</v>
      </c>
    </row>
    <row r="158" spans="1:7" ht="102">
      <c r="A158" s="185" t="s">
        <v>895</v>
      </c>
      <c r="B158" s="186" t="s">
        <v>116</v>
      </c>
      <c r="C158" s="185" t="s">
        <v>918</v>
      </c>
      <c r="D158" s="185" t="s">
        <v>940</v>
      </c>
      <c r="E158" s="185" t="s">
        <v>964</v>
      </c>
      <c r="F158" s="299">
        <v>15</v>
      </c>
      <c r="G158" s="188">
        <v>5</v>
      </c>
    </row>
    <row r="159" spans="1:7" ht="89.25">
      <c r="A159" s="185" t="s">
        <v>895</v>
      </c>
      <c r="B159" s="186" t="s">
        <v>116</v>
      </c>
      <c r="C159" s="185" t="s">
        <v>919</v>
      </c>
      <c r="D159" s="185" t="s">
        <v>941</v>
      </c>
      <c r="E159" s="185" t="s">
        <v>965</v>
      </c>
      <c r="F159" s="299">
        <v>15</v>
      </c>
      <c r="G159" s="188">
        <v>5</v>
      </c>
    </row>
    <row r="160" spans="1:7" ht="102">
      <c r="A160" s="185" t="s">
        <v>895</v>
      </c>
      <c r="B160" s="186" t="s">
        <v>116</v>
      </c>
      <c r="C160" s="185" t="s">
        <v>920</v>
      </c>
      <c r="D160" s="185" t="s">
        <v>942</v>
      </c>
      <c r="E160" s="185" t="s">
        <v>966</v>
      </c>
      <c r="F160" s="299">
        <v>15</v>
      </c>
      <c r="G160" s="188">
        <v>5</v>
      </c>
    </row>
    <row r="161" spans="1:7" ht="76.5">
      <c r="A161" s="185" t="s">
        <v>895</v>
      </c>
      <c r="B161" s="186" t="s">
        <v>116</v>
      </c>
      <c r="C161" s="185" t="s">
        <v>921</v>
      </c>
      <c r="D161" s="185" t="s">
        <v>943</v>
      </c>
      <c r="E161" s="185" t="s">
        <v>967</v>
      </c>
      <c r="F161" s="299">
        <v>15</v>
      </c>
      <c r="G161" s="188">
        <v>5</v>
      </c>
    </row>
    <row r="162" spans="1:7" ht="102">
      <c r="A162" s="185" t="s">
        <v>895</v>
      </c>
      <c r="B162" s="186" t="s">
        <v>116</v>
      </c>
      <c r="C162" s="185" t="s">
        <v>922</v>
      </c>
      <c r="D162" s="300" t="s">
        <v>944</v>
      </c>
      <c r="E162" s="185" t="s">
        <v>968</v>
      </c>
      <c r="F162" s="299">
        <v>15</v>
      </c>
      <c r="G162" s="188">
        <v>5</v>
      </c>
    </row>
    <row r="163" spans="1:7" ht="76.5">
      <c r="A163" s="185" t="s">
        <v>895</v>
      </c>
      <c r="B163" s="186" t="s">
        <v>116</v>
      </c>
      <c r="C163" s="185" t="s">
        <v>923</v>
      </c>
      <c r="D163" s="185" t="s">
        <v>945</v>
      </c>
      <c r="E163" s="185" t="s">
        <v>969</v>
      </c>
      <c r="F163" s="299">
        <v>15</v>
      </c>
      <c r="G163" s="188">
        <v>5</v>
      </c>
    </row>
    <row r="164" spans="1:7" ht="63.75">
      <c r="A164" s="185" t="s">
        <v>983</v>
      </c>
      <c r="B164" s="186" t="s">
        <v>116</v>
      </c>
      <c r="C164" s="185" t="s">
        <v>993</v>
      </c>
      <c r="D164" s="185" t="s">
        <v>994</v>
      </c>
      <c r="E164" s="185" t="s">
        <v>995</v>
      </c>
      <c r="F164" s="299">
        <v>15</v>
      </c>
      <c r="G164" s="299">
        <v>15</v>
      </c>
    </row>
    <row r="165" spans="1:7" ht="38.25">
      <c r="A165" s="185" t="s">
        <v>996</v>
      </c>
      <c r="B165" s="186" t="s">
        <v>116</v>
      </c>
      <c r="C165" s="185" t="s">
        <v>997</v>
      </c>
      <c r="D165" s="185" t="s">
        <v>2640</v>
      </c>
      <c r="E165" s="185" t="s">
        <v>614</v>
      </c>
      <c r="F165" s="187">
        <v>15</v>
      </c>
      <c r="G165" s="188">
        <v>5</v>
      </c>
    </row>
    <row r="166" spans="1:7" ht="63.75">
      <c r="A166" s="185" t="s">
        <v>996</v>
      </c>
      <c r="B166" s="186" t="s">
        <v>116</v>
      </c>
      <c r="C166" s="185" t="s">
        <v>997</v>
      </c>
      <c r="D166" s="185" t="s">
        <v>998</v>
      </c>
      <c r="E166" s="185" t="s">
        <v>999</v>
      </c>
      <c r="F166" s="187">
        <v>15</v>
      </c>
      <c r="G166" s="188">
        <v>5</v>
      </c>
    </row>
    <row r="167" spans="1:7" ht="89.25">
      <c r="A167" s="185" t="s">
        <v>996</v>
      </c>
      <c r="B167" s="186" t="s">
        <v>116</v>
      </c>
      <c r="C167" s="185" t="s">
        <v>997</v>
      </c>
      <c r="D167" s="185" t="s">
        <v>2564</v>
      </c>
      <c r="E167" s="185" t="s">
        <v>2565</v>
      </c>
      <c r="F167" s="187">
        <v>15</v>
      </c>
      <c r="G167" s="188">
        <v>5</v>
      </c>
    </row>
    <row r="168" spans="1:7" ht="51">
      <c r="A168" s="185" t="s">
        <v>2566</v>
      </c>
      <c r="B168" s="186" t="s">
        <v>116</v>
      </c>
      <c r="C168" s="185" t="s">
        <v>2567</v>
      </c>
      <c r="D168" s="185" t="s">
        <v>2568</v>
      </c>
      <c r="E168" s="253" t="s">
        <v>2569</v>
      </c>
      <c r="F168" s="187">
        <v>15</v>
      </c>
      <c r="G168" s="188">
        <v>2.14</v>
      </c>
    </row>
    <row r="169" spans="1:7" ht="51">
      <c r="A169" s="441" t="s">
        <v>1044</v>
      </c>
      <c r="B169" s="442" t="s">
        <v>116</v>
      </c>
      <c r="C169" s="441" t="s">
        <v>1045</v>
      </c>
      <c r="D169" s="185" t="s">
        <v>1046</v>
      </c>
      <c r="E169" s="300" t="s">
        <v>2068</v>
      </c>
      <c r="F169" s="299">
        <v>15</v>
      </c>
      <c r="G169" s="299">
        <v>5</v>
      </c>
    </row>
    <row r="170" spans="1:7" ht="51">
      <c r="A170" s="441"/>
      <c r="B170" s="442"/>
      <c r="C170" s="441"/>
      <c r="D170" s="185" t="s">
        <v>1725</v>
      </c>
      <c r="E170" s="300" t="s">
        <v>2067</v>
      </c>
      <c r="F170" s="187"/>
      <c r="G170" s="188">
        <v>5</v>
      </c>
    </row>
    <row r="171" spans="1:7" ht="76.5">
      <c r="A171" s="441"/>
      <c r="B171" s="442"/>
      <c r="C171" s="441"/>
      <c r="D171" s="185" t="s">
        <v>1726</v>
      </c>
      <c r="E171" s="300" t="s">
        <v>2070</v>
      </c>
      <c r="F171" s="187"/>
      <c r="G171" s="188">
        <v>5</v>
      </c>
    </row>
    <row r="172" spans="1:7" ht="76.5">
      <c r="A172" s="441"/>
      <c r="B172" s="442"/>
      <c r="C172" s="441"/>
      <c r="D172" s="185" t="s">
        <v>1727</v>
      </c>
      <c r="E172" s="300" t="s">
        <v>2071</v>
      </c>
      <c r="F172" s="187"/>
      <c r="G172" s="188">
        <v>5</v>
      </c>
    </row>
    <row r="173" spans="1:7" ht="51">
      <c r="A173" s="441"/>
      <c r="B173" s="442"/>
      <c r="C173" s="441"/>
      <c r="D173" s="185" t="s">
        <v>1728</v>
      </c>
      <c r="E173" s="300" t="s">
        <v>2607</v>
      </c>
      <c r="F173" s="187"/>
      <c r="G173" s="188">
        <v>5</v>
      </c>
    </row>
    <row r="174" spans="1:7" ht="51">
      <c r="A174" s="441"/>
      <c r="B174" s="442"/>
      <c r="C174" s="441"/>
      <c r="D174" s="185" t="s">
        <v>1729</v>
      </c>
      <c r="E174" s="300" t="s">
        <v>2069</v>
      </c>
      <c r="F174" s="187"/>
      <c r="G174" s="188">
        <v>5</v>
      </c>
    </row>
    <row r="175" spans="1:7" ht="51">
      <c r="A175" s="441"/>
      <c r="B175" s="442"/>
      <c r="C175" s="441"/>
      <c r="D175" s="185" t="s">
        <v>1730</v>
      </c>
      <c r="E175" s="300" t="s">
        <v>2608</v>
      </c>
      <c r="F175" s="187"/>
      <c r="G175" s="188">
        <v>5</v>
      </c>
    </row>
    <row r="176" spans="1:7" ht="51">
      <c r="A176" s="441"/>
      <c r="B176" s="442"/>
      <c r="C176" s="441"/>
      <c r="D176" s="185" t="s">
        <v>1731</v>
      </c>
      <c r="E176" s="300" t="s">
        <v>2072</v>
      </c>
      <c r="F176" s="187"/>
      <c r="G176" s="188">
        <v>5</v>
      </c>
    </row>
    <row r="177" spans="1:7" ht="51">
      <c r="A177" s="441"/>
      <c r="B177" s="442"/>
      <c r="C177" s="441"/>
      <c r="D177" s="185" t="s">
        <v>1732</v>
      </c>
      <c r="E177" s="300" t="s">
        <v>2609</v>
      </c>
      <c r="F177" s="187"/>
      <c r="G177" s="188">
        <v>5</v>
      </c>
    </row>
    <row r="178" spans="1:7" ht="76.5">
      <c r="A178" s="441"/>
      <c r="B178" s="442"/>
      <c r="C178" s="441"/>
      <c r="D178" s="185" t="s">
        <v>1733</v>
      </c>
      <c r="E178" s="300" t="s">
        <v>2073</v>
      </c>
      <c r="F178" s="187"/>
      <c r="G178" s="188">
        <v>5</v>
      </c>
    </row>
    <row r="179" spans="1:7" ht="89.25">
      <c r="A179" s="441"/>
      <c r="B179" s="442"/>
      <c r="C179" s="441"/>
      <c r="D179" s="185" t="s">
        <v>2610</v>
      </c>
      <c r="E179" s="300" t="s">
        <v>2611</v>
      </c>
      <c r="F179" s="187"/>
      <c r="G179" s="188">
        <v>5</v>
      </c>
    </row>
    <row r="180" spans="1:7" ht="63.75">
      <c r="A180" s="441"/>
      <c r="B180" s="442"/>
      <c r="C180" s="441"/>
      <c r="D180" s="185" t="s">
        <v>2612</v>
      </c>
      <c r="E180" s="300" t="s">
        <v>2613</v>
      </c>
      <c r="F180" s="187"/>
      <c r="G180" s="188">
        <v>5</v>
      </c>
    </row>
    <row r="181" spans="1:7" ht="51">
      <c r="A181" s="441"/>
      <c r="B181" s="442"/>
      <c r="C181" s="441"/>
      <c r="D181" s="185" t="s">
        <v>2614</v>
      </c>
      <c r="E181" s="185" t="s">
        <v>2615</v>
      </c>
      <c r="F181" s="187"/>
      <c r="G181" s="188">
        <v>5</v>
      </c>
    </row>
    <row r="182" spans="1:7" ht="51">
      <c r="A182" s="441"/>
      <c r="B182" s="442"/>
      <c r="C182" s="441"/>
      <c r="D182" s="185" t="s">
        <v>1734</v>
      </c>
      <c r="E182" s="300" t="s">
        <v>2074</v>
      </c>
      <c r="F182" s="187"/>
      <c r="G182" s="188">
        <v>5</v>
      </c>
    </row>
    <row r="183" spans="1:7" ht="51">
      <c r="A183" s="441" t="s">
        <v>1735</v>
      </c>
      <c r="B183" s="442" t="s">
        <v>116</v>
      </c>
      <c r="C183" s="441" t="s">
        <v>1736</v>
      </c>
      <c r="D183" s="185" t="s">
        <v>1737</v>
      </c>
      <c r="E183" s="300" t="s">
        <v>2075</v>
      </c>
      <c r="F183" s="187"/>
      <c r="G183" s="188">
        <v>7.5</v>
      </c>
    </row>
    <row r="184" spans="1:7" ht="63.75">
      <c r="A184" s="441"/>
      <c r="B184" s="442"/>
      <c r="C184" s="441"/>
      <c r="D184" s="185" t="s">
        <v>1059</v>
      </c>
      <c r="E184" s="300" t="s">
        <v>2076</v>
      </c>
      <c r="F184" s="187"/>
      <c r="G184" s="188">
        <v>7.5</v>
      </c>
    </row>
    <row r="185" spans="1:7" ht="102">
      <c r="A185" s="441" t="s">
        <v>1038</v>
      </c>
      <c r="B185" s="442" t="s">
        <v>116</v>
      </c>
      <c r="C185" s="441" t="s">
        <v>1060</v>
      </c>
      <c r="D185" s="185" t="s">
        <v>1061</v>
      </c>
      <c r="E185" s="300" t="s">
        <v>2616</v>
      </c>
      <c r="F185" s="187"/>
      <c r="G185" s="188">
        <v>15</v>
      </c>
    </row>
    <row r="186" spans="1:7" ht="76.5">
      <c r="A186" s="441"/>
      <c r="B186" s="442"/>
      <c r="C186" s="441"/>
      <c r="D186" s="185" t="s">
        <v>2617</v>
      </c>
      <c r="E186" s="300" t="s">
        <v>2618</v>
      </c>
      <c r="F186" s="187"/>
      <c r="G186" s="188">
        <v>15</v>
      </c>
    </row>
    <row r="187" spans="1:7" ht="51">
      <c r="A187" s="441"/>
      <c r="B187" s="442"/>
      <c r="C187" s="441"/>
      <c r="D187" s="185" t="s">
        <v>1062</v>
      </c>
      <c r="E187" s="300" t="s">
        <v>2619</v>
      </c>
      <c r="F187" s="187"/>
      <c r="G187" s="188">
        <v>15</v>
      </c>
    </row>
    <row r="188" spans="1:7" ht="76.5">
      <c r="A188" s="185" t="s">
        <v>1063</v>
      </c>
      <c r="B188" s="186" t="s">
        <v>116</v>
      </c>
      <c r="C188" s="185" t="s">
        <v>1064</v>
      </c>
      <c r="D188" s="185" t="s">
        <v>1065</v>
      </c>
      <c r="E188" s="300" t="s">
        <v>2077</v>
      </c>
      <c r="F188" s="187"/>
      <c r="G188" s="188">
        <v>7.5</v>
      </c>
    </row>
    <row r="189" spans="1:7" ht="51">
      <c r="A189" s="185" t="s">
        <v>1066</v>
      </c>
      <c r="B189" s="186" t="s">
        <v>116</v>
      </c>
      <c r="C189" s="185" t="s">
        <v>1067</v>
      </c>
      <c r="D189" s="185" t="s">
        <v>1068</v>
      </c>
      <c r="E189" s="300" t="s">
        <v>2620</v>
      </c>
      <c r="F189" s="187"/>
      <c r="G189" s="188">
        <v>7.5</v>
      </c>
    </row>
    <row r="190" spans="1:7" ht="76.5">
      <c r="A190" s="185" t="s">
        <v>254</v>
      </c>
      <c r="B190" s="186" t="s">
        <v>116</v>
      </c>
      <c r="C190" s="185" t="s">
        <v>255</v>
      </c>
      <c r="D190" s="185" t="s">
        <v>256</v>
      </c>
      <c r="E190" s="300" t="s">
        <v>257</v>
      </c>
      <c r="F190" s="299">
        <v>15</v>
      </c>
      <c r="G190" s="299">
        <v>5</v>
      </c>
    </row>
    <row r="191" spans="1:7" ht="63.75">
      <c r="A191" s="185" t="s">
        <v>1036</v>
      </c>
      <c r="B191" s="186" t="s">
        <v>116</v>
      </c>
      <c r="C191" s="185" t="s">
        <v>2621</v>
      </c>
      <c r="D191" s="185" t="s">
        <v>2622</v>
      </c>
      <c r="E191" s="300" t="s">
        <v>2623</v>
      </c>
      <c r="F191" s="299"/>
      <c r="G191" s="299">
        <v>15</v>
      </c>
    </row>
    <row r="192" spans="1:7" ht="63.75">
      <c r="A192" s="185" t="s">
        <v>2637</v>
      </c>
      <c r="B192" s="186" t="s">
        <v>116</v>
      </c>
      <c r="C192" s="185" t="s">
        <v>2638</v>
      </c>
      <c r="D192" s="185" t="s">
        <v>2639</v>
      </c>
      <c r="E192" s="300" t="s">
        <v>2096</v>
      </c>
      <c r="F192" s="299"/>
      <c r="G192" s="299">
        <v>7.5</v>
      </c>
    </row>
    <row r="193" spans="1:7" ht="89.25">
      <c r="A193" s="185" t="s">
        <v>1120</v>
      </c>
      <c r="B193" s="186" t="s">
        <v>116</v>
      </c>
      <c r="C193" s="185" t="s">
        <v>1121</v>
      </c>
      <c r="D193" s="185" t="s">
        <v>1122</v>
      </c>
      <c r="E193" s="185" t="s">
        <v>1123</v>
      </c>
      <c r="F193" s="187">
        <v>15</v>
      </c>
      <c r="G193" s="188">
        <v>15</v>
      </c>
    </row>
    <row r="194" spans="1:7" ht="76.5">
      <c r="A194" s="185" t="s">
        <v>1761</v>
      </c>
      <c r="B194" s="186" t="s">
        <v>116</v>
      </c>
      <c r="C194" s="185" t="s">
        <v>1832</v>
      </c>
      <c r="D194" s="185" t="s">
        <v>1833</v>
      </c>
      <c r="E194" s="185" t="s">
        <v>1834</v>
      </c>
      <c r="F194" s="299"/>
      <c r="G194" s="299">
        <v>15</v>
      </c>
    </row>
    <row r="195" spans="1:7" ht="127.5">
      <c r="A195" s="185" t="s">
        <v>1835</v>
      </c>
      <c r="B195" s="186" t="s">
        <v>116</v>
      </c>
      <c r="C195" s="185" t="s">
        <v>1836</v>
      </c>
      <c r="D195" s="185" t="s">
        <v>1837</v>
      </c>
      <c r="E195" s="185" t="s">
        <v>1838</v>
      </c>
      <c r="F195" s="299"/>
      <c r="G195" s="299">
        <v>7.5</v>
      </c>
    </row>
    <row r="196" spans="1:7" ht="127.5">
      <c r="A196" s="185" t="s">
        <v>1835</v>
      </c>
      <c r="B196" s="186" t="s">
        <v>116</v>
      </c>
      <c r="C196" s="185" t="s">
        <v>1836</v>
      </c>
      <c r="D196" s="185" t="s">
        <v>1839</v>
      </c>
      <c r="E196" s="185" t="s">
        <v>1157</v>
      </c>
      <c r="F196" s="299"/>
      <c r="G196" s="299">
        <v>7.5</v>
      </c>
    </row>
    <row r="197" spans="1:7" ht="76.5">
      <c r="A197" s="185" t="s">
        <v>1835</v>
      </c>
      <c r="B197" s="186" t="s">
        <v>116</v>
      </c>
      <c r="C197" s="185" t="s">
        <v>1158</v>
      </c>
      <c r="D197" s="185" t="s">
        <v>1159</v>
      </c>
      <c r="E197" s="185" t="s">
        <v>1160</v>
      </c>
      <c r="F197" s="299"/>
      <c r="G197" s="299">
        <v>7.5</v>
      </c>
    </row>
    <row r="198" spans="1:7" ht="89.25">
      <c r="A198" s="185" t="s">
        <v>1835</v>
      </c>
      <c r="B198" s="186" t="s">
        <v>116</v>
      </c>
      <c r="C198" s="185" t="s">
        <v>1158</v>
      </c>
      <c r="D198" s="185" t="s">
        <v>1161</v>
      </c>
      <c r="E198" s="185" t="s">
        <v>1162</v>
      </c>
      <c r="F198" s="299"/>
      <c r="G198" s="299">
        <v>7.5</v>
      </c>
    </row>
    <row r="199" spans="1:7" ht="127.5">
      <c r="A199" s="185" t="s">
        <v>1163</v>
      </c>
      <c r="B199" s="186" t="s">
        <v>116</v>
      </c>
      <c r="C199" s="185" t="s">
        <v>1164</v>
      </c>
      <c r="D199" s="185" t="s">
        <v>1165</v>
      </c>
      <c r="E199" s="185" t="s">
        <v>1166</v>
      </c>
      <c r="F199" s="299"/>
      <c r="G199" s="299">
        <v>7.5</v>
      </c>
    </row>
    <row r="200" spans="1:7" ht="127.5">
      <c r="A200" s="185" t="s">
        <v>1163</v>
      </c>
      <c r="B200" s="186" t="s">
        <v>116</v>
      </c>
      <c r="C200" s="185" t="s">
        <v>1164</v>
      </c>
      <c r="D200" s="185" t="s">
        <v>1167</v>
      </c>
      <c r="E200" s="185" t="s">
        <v>1166</v>
      </c>
      <c r="F200" s="299">
        <v>15</v>
      </c>
      <c r="G200" s="299">
        <v>7.5</v>
      </c>
    </row>
    <row r="201" spans="1:7" ht="127.5">
      <c r="A201" s="185" t="s">
        <v>1163</v>
      </c>
      <c r="B201" s="186" t="s">
        <v>116</v>
      </c>
      <c r="C201" s="185" t="s">
        <v>1164</v>
      </c>
      <c r="D201" s="185" t="s">
        <v>1168</v>
      </c>
      <c r="E201" s="185" t="s">
        <v>1169</v>
      </c>
      <c r="F201" s="187"/>
      <c r="G201" s="188">
        <v>7.5</v>
      </c>
    </row>
    <row r="202" spans="1:7" ht="127.5">
      <c r="A202" s="185" t="s">
        <v>1163</v>
      </c>
      <c r="B202" s="186" t="s">
        <v>116</v>
      </c>
      <c r="C202" s="185" t="s">
        <v>1164</v>
      </c>
      <c r="D202" s="185" t="s">
        <v>1170</v>
      </c>
      <c r="E202" s="185" t="s">
        <v>1171</v>
      </c>
      <c r="F202" s="187"/>
      <c r="G202" s="188">
        <v>7.5</v>
      </c>
    </row>
    <row r="203" spans="1:7" ht="127.5">
      <c r="A203" s="185" t="s">
        <v>1163</v>
      </c>
      <c r="B203" s="186" t="s">
        <v>116</v>
      </c>
      <c r="C203" s="185" t="s">
        <v>1164</v>
      </c>
      <c r="D203" s="185" t="s">
        <v>1172</v>
      </c>
      <c r="E203" s="185" t="s">
        <v>1173</v>
      </c>
      <c r="F203" s="187"/>
      <c r="G203" s="188">
        <v>7.5</v>
      </c>
    </row>
    <row r="204" spans="1:7" ht="76.5">
      <c r="A204" s="185" t="s">
        <v>1174</v>
      </c>
      <c r="B204" s="186" t="s">
        <v>116</v>
      </c>
      <c r="C204" s="185" t="s">
        <v>1175</v>
      </c>
      <c r="D204" s="185" t="s">
        <v>1176</v>
      </c>
      <c r="E204" s="185" t="s">
        <v>1177</v>
      </c>
      <c r="F204" s="187"/>
      <c r="G204" s="188">
        <v>15</v>
      </c>
    </row>
    <row r="205" spans="1:7" ht="76.5">
      <c r="A205" s="185" t="s">
        <v>1174</v>
      </c>
      <c r="B205" s="186" t="s">
        <v>116</v>
      </c>
      <c r="C205" s="185" t="s">
        <v>1178</v>
      </c>
      <c r="D205" s="185" t="s">
        <v>1179</v>
      </c>
      <c r="E205" s="185" t="s">
        <v>1180</v>
      </c>
      <c r="F205" s="187"/>
      <c r="G205" s="188">
        <v>15</v>
      </c>
    </row>
    <row r="206" spans="1:7" ht="127.5">
      <c r="A206" s="185" t="s">
        <v>1174</v>
      </c>
      <c r="B206" s="186" t="s">
        <v>116</v>
      </c>
      <c r="C206" s="185" t="s">
        <v>1178</v>
      </c>
      <c r="D206" s="185" t="s">
        <v>1181</v>
      </c>
      <c r="E206" s="185" t="s">
        <v>1182</v>
      </c>
      <c r="F206" s="187"/>
      <c r="G206" s="188">
        <v>15</v>
      </c>
    </row>
    <row r="207" spans="1:7" ht="89.25">
      <c r="A207" s="185" t="s">
        <v>1174</v>
      </c>
      <c r="B207" s="186" t="s">
        <v>116</v>
      </c>
      <c r="C207" s="185" t="s">
        <v>1183</v>
      </c>
      <c r="D207" s="185" t="s">
        <v>1184</v>
      </c>
      <c r="E207" s="185" t="s">
        <v>1185</v>
      </c>
      <c r="F207" s="187"/>
      <c r="G207" s="188">
        <v>15</v>
      </c>
    </row>
    <row r="208" spans="1:7" ht="63.75">
      <c r="A208" s="185" t="s">
        <v>1211</v>
      </c>
      <c r="B208" s="186" t="s">
        <v>900</v>
      </c>
      <c r="C208" s="185" t="s">
        <v>1212</v>
      </c>
      <c r="D208" s="185" t="s">
        <v>1213</v>
      </c>
      <c r="E208" s="300" t="s">
        <v>1214</v>
      </c>
      <c r="F208" s="187">
        <v>15</v>
      </c>
      <c r="G208" s="188">
        <v>5</v>
      </c>
    </row>
    <row r="209" spans="1:7" ht="114.75">
      <c r="A209" s="185" t="s">
        <v>1215</v>
      </c>
      <c r="B209" s="186" t="s">
        <v>900</v>
      </c>
      <c r="C209" s="185" t="s">
        <v>1216</v>
      </c>
      <c r="D209" s="185" t="s">
        <v>1217</v>
      </c>
      <c r="E209" s="300" t="s">
        <v>1218</v>
      </c>
      <c r="F209" s="187">
        <v>15</v>
      </c>
      <c r="G209" s="188">
        <v>7.5</v>
      </c>
    </row>
    <row r="210" spans="1:7" ht="63.75">
      <c r="A210" s="185" t="s">
        <v>1215</v>
      </c>
      <c r="B210" s="186" t="s">
        <v>900</v>
      </c>
      <c r="C210" s="185" t="s">
        <v>1216</v>
      </c>
      <c r="D210" s="185" t="s">
        <v>1376</v>
      </c>
      <c r="E210" s="300" t="s">
        <v>1377</v>
      </c>
      <c r="F210" s="187">
        <v>15</v>
      </c>
      <c r="G210" s="188">
        <v>7.5</v>
      </c>
    </row>
    <row r="211" spans="1:7" ht="51">
      <c r="A211" s="185" t="s">
        <v>1215</v>
      </c>
      <c r="B211" s="186" t="s">
        <v>900</v>
      </c>
      <c r="C211" s="185" t="s">
        <v>1216</v>
      </c>
      <c r="D211" s="185" t="s">
        <v>2605</v>
      </c>
      <c r="E211" s="300" t="s">
        <v>2606</v>
      </c>
      <c r="F211" s="187">
        <v>15</v>
      </c>
      <c r="G211" s="188">
        <v>7.5</v>
      </c>
    </row>
    <row r="212" spans="1:7" ht="89.25">
      <c r="A212" s="185" t="s">
        <v>1215</v>
      </c>
      <c r="B212" s="186" t="s">
        <v>900</v>
      </c>
      <c r="C212" s="185" t="s">
        <v>1216</v>
      </c>
      <c r="D212" s="185" t="s">
        <v>1219</v>
      </c>
      <c r="E212" s="300" t="s">
        <v>1220</v>
      </c>
      <c r="F212" s="187">
        <v>15</v>
      </c>
      <c r="G212" s="188">
        <v>7.5</v>
      </c>
    </row>
    <row r="213" spans="1:13" ht="51">
      <c r="A213" s="185" t="s">
        <v>1215</v>
      </c>
      <c r="B213" s="186" t="s">
        <v>900</v>
      </c>
      <c r="C213" s="185" t="s">
        <v>1221</v>
      </c>
      <c r="D213" s="185" t="s">
        <v>1222</v>
      </c>
      <c r="E213" s="300" t="s">
        <v>1223</v>
      </c>
      <c r="F213" s="187">
        <v>15</v>
      </c>
      <c r="G213" s="188">
        <v>7.5</v>
      </c>
      <c r="M213" s="249"/>
    </row>
    <row r="214" spans="1:13" ht="76.5">
      <c r="A214" s="185" t="s">
        <v>1278</v>
      </c>
      <c r="B214" s="186" t="s">
        <v>900</v>
      </c>
      <c r="C214" s="185" t="s">
        <v>1279</v>
      </c>
      <c r="D214" s="185" t="s">
        <v>2762</v>
      </c>
      <c r="E214" s="300" t="s">
        <v>1147</v>
      </c>
      <c r="F214" s="299">
        <v>15</v>
      </c>
      <c r="G214" s="188">
        <v>5</v>
      </c>
      <c r="M214" s="249"/>
    </row>
    <row r="215" spans="1:13" ht="89.25">
      <c r="A215" s="185" t="s">
        <v>1278</v>
      </c>
      <c r="B215" s="186" t="s">
        <v>900</v>
      </c>
      <c r="C215" s="185" t="s">
        <v>1279</v>
      </c>
      <c r="D215" s="185" t="s">
        <v>1280</v>
      </c>
      <c r="E215" s="185" t="s">
        <v>1281</v>
      </c>
      <c r="F215" s="187">
        <v>15</v>
      </c>
      <c r="G215" s="188">
        <v>5</v>
      </c>
      <c r="M215" s="249"/>
    </row>
    <row r="216" spans="1:13" ht="93.75" customHeight="1">
      <c r="A216" s="185" t="s">
        <v>1278</v>
      </c>
      <c r="B216" s="186" t="s">
        <v>900</v>
      </c>
      <c r="C216" s="185" t="s">
        <v>1279</v>
      </c>
      <c r="D216" s="185" t="s">
        <v>1282</v>
      </c>
      <c r="E216" s="185" t="s">
        <v>1283</v>
      </c>
      <c r="F216" s="187">
        <v>15</v>
      </c>
      <c r="G216" s="188">
        <v>5</v>
      </c>
      <c r="M216" s="249"/>
    </row>
    <row r="217" spans="1:13" ht="76.5">
      <c r="A217" s="185" t="s">
        <v>1284</v>
      </c>
      <c r="B217" s="186" t="s">
        <v>900</v>
      </c>
      <c r="C217" s="185" t="s">
        <v>1285</v>
      </c>
      <c r="D217" s="185" t="s">
        <v>1286</v>
      </c>
      <c r="E217" s="185" t="s">
        <v>1287</v>
      </c>
      <c r="F217" s="187">
        <v>15</v>
      </c>
      <c r="G217" s="188">
        <v>5</v>
      </c>
      <c r="M217" s="249"/>
    </row>
    <row r="218" spans="1:13" ht="102">
      <c r="A218" s="185" t="s">
        <v>1288</v>
      </c>
      <c r="B218" s="186" t="s">
        <v>900</v>
      </c>
      <c r="C218" s="185" t="s">
        <v>1289</v>
      </c>
      <c r="D218" s="185" t="s">
        <v>1290</v>
      </c>
      <c r="E218" s="300" t="s">
        <v>1291</v>
      </c>
      <c r="F218" s="187">
        <v>15</v>
      </c>
      <c r="G218" s="188">
        <v>5</v>
      </c>
      <c r="M218" s="249"/>
    </row>
    <row r="219" spans="1:13" ht="63.75">
      <c r="A219" s="185" t="s">
        <v>1288</v>
      </c>
      <c r="B219" s="186" t="s">
        <v>900</v>
      </c>
      <c r="C219" s="185" t="s">
        <v>1292</v>
      </c>
      <c r="D219" s="185" t="s">
        <v>1293</v>
      </c>
      <c r="E219" s="185" t="s">
        <v>339</v>
      </c>
      <c r="F219" s="187">
        <v>15</v>
      </c>
      <c r="G219" s="188">
        <v>5</v>
      </c>
      <c r="M219" s="249"/>
    </row>
    <row r="220" spans="1:13" ht="76.5">
      <c r="A220" s="185" t="s">
        <v>1294</v>
      </c>
      <c r="B220" s="186" t="s">
        <v>900</v>
      </c>
      <c r="C220" s="185" t="s">
        <v>1295</v>
      </c>
      <c r="D220" s="185" t="s">
        <v>1296</v>
      </c>
      <c r="E220" s="185" t="s">
        <v>1297</v>
      </c>
      <c r="F220" s="187">
        <v>15</v>
      </c>
      <c r="G220" s="188">
        <v>7.5</v>
      </c>
      <c r="M220" s="249"/>
    </row>
    <row r="221" spans="1:13" ht="102">
      <c r="A221" s="185" t="s">
        <v>1294</v>
      </c>
      <c r="B221" s="186" t="s">
        <v>900</v>
      </c>
      <c r="C221" s="185" t="s">
        <v>1295</v>
      </c>
      <c r="D221" s="185" t="s">
        <v>1298</v>
      </c>
      <c r="E221" s="300" t="s">
        <v>1299</v>
      </c>
      <c r="F221" s="187">
        <v>15</v>
      </c>
      <c r="G221" s="188">
        <v>7.5</v>
      </c>
      <c r="M221" s="250"/>
    </row>
    <row r="222" spans="1:7" ht="114.75">
      <c r="A222" s="185" t="s">
        <v>1288</v>
      </c>
      <c r="B222" s="186" t="s">
        <v>900</v>
      </c>
      <c r="C222" s="185" t="s">
        <v>1300</v>
      </c>
      <c r="D222" s="185" t="s">
        <v>1301</v>
      </c>
      <c r="E222" s="185" t="s">
        <v>1302</v>
      </c>
      <c r="F222" s="187">
        <v>15</v>
      </c>
      <c r="G222" s="188">
        <v>5</v>
      </c>
    </row>
    <row r="223" spans="1:7" ht="89.25">
      <c r="A223" s="185" t="s">
        <v>1303</v>
      </c>
      <c r="B223" s="186" t="s">
        <v>900</v>
      </c>
      <c r="C223" s="185" t="s">
        <v>1304</v>
      </c>
      <c r="D223" s="185" t="s">
        <v>1305</v>
      </c>
      <c r="E223" s="300" t="s">
        <v>1306</v>
      </c>
      <c r="F223" s="187">
        <v>15</v>
      </c>
      <c r="G223" s="188">
        <v>5</v>
      </c>
    </row>
    <row r="224" spans="1:7" ht="114.75">
      <c r="A224" s="185" t="s">
        <v>1307</v>
      </c>
      <c r="B224" s="186" t="s">
        <v>900</v>
      </c>
      <c r="C224" s="185" t="s">
        <v>1308</v>
      </c>
      <c r="D224" s="185" t="s">
        <v>1309</v>
      </c>
      <c r="E224" s="300" t="s">
        <v>1310</v>
      </c>
      <c r="F224" s="187">
        <v>15</v>
      </c>
      <c r="G224" s="188">
        <v>7.5</v>
      </c>
    </row>
    <row r="225" spans="1:7" ht="51">
      <c r="A225" s="185" t="s">
        <v>1368</v>
      </c>
      <c r="B225" s="186" t="s">
        <v>900</v>
      </c>
      <c r="C225" s="185" t="s">
        <v>1369</v>
      </c>
      <c r="D225" s="185" t="s">
        <v>1370</v>
      </c>
      <c r="E225" s="300" t="s">
        <v>1371</v>
      </c>
      <c r="F225" s="187">
        <v>15</v>
      </c>
      <c r="G225" s="188">
        <v>7.5</v>
      </c>
    </row>
    <row r="226" spans="1:7" ht="63.75">
      <c r="A226" s="185" t="s">
        <v>1368</v>
      </c>
      <c r="B226" s="186" t="s">
        <v>900</v>
      </c>
      <c r="C226" s="185" t="s">
        <v>1369</v>
      </c>
      <c r="D226" s="185" t="s">
        <v>1372</v>
      </c>
      <c r="E226" s="300" t="s">
        <v>1373</v>
      </c>
      <c r="F226" s="187">
        <v>15</v>
      </c>
      <c r="G226" s="188">
        <v>7.5</v>
      </c>
    </row>
    <row r="227" spans="1:7" ht="127.5">
      <c r="A227" s="185" t="s">
        <v>1368</v>
      </c>
      <c r="B227" s="186" t="s">
        <v>900</v>
      </c>
      <c r="C227" s="185" t="s">
        <v>1369</v>
      </c>
      <c r="D227" s="185" t="s">
        <v>1374</v>
      </c>
      <c r="E227" s="300" t="s">
        <v>1375</v>
      </c>
      <c r="F227" s="187">
        <v>15</v>
      </c>
      <c r="G227" s="188">
        <v>7.5</v>
      </c>
    </row>
    <row r="228" spans="1:7" ht="63.75">
      <c r="A228" s="185" t="s">
        <v>1211</v>
      </c>
      <c r="B228" s="186" t="s">
        <v>900</v>
      </c>
      <c r="C228" s="185" t="s">
        <v>1212</v>
      </c>
      <c r="D228" s="185" t="s">
        <v>1213</v>
      </c>
      <c r="E228" s="300" t="s">
        <v>1214</v>
      </c>
      <c r="F228" s="187">
        <v>15</v>
      </c>
      <c r="G228" s="188">
        <v>5</v>
      </c>
    </row>
    <row r="229" spans="1:7" ht="114.75">
      <c r="A229" s="185" t="s">
        <v>1215</v>
      </c>
      <c r="B229" s="186" t="s">
        <v>900</v>
      </c>
      <c r="C229" s="185" t="s">
        <v>1216</v>
      </c>
      <c r="D229" s="185" t="s">
        <v>1217</v>
      </c>
      <c r="E229" s="300" t="s">
        <v>1218</v>
      </c>
      <c r="F229" s="187">
        <v>15</v>
      </c>
      <c r="G229" s="188">
        <v>7.5</v>
      </c>
    </row>
    <row r="230" spans="1:7" ht="63.75">
      <c r="A230" s="185" t="s">
        <v>1215</v>
      </c>
      <c r="B230" s="186" t="s">
        <v>900</v>
      </c>
      <c r="C230" s="185" t="s">
        <v>1216</v>
      </c>
      <c r="D230" s="185" t="s">
        <v>1376</v>
      </c>
      <c r="E230" s="300" t="s">
        <v>1377</v>
      </c>
      <c r="F230" s="187">
        <v>15</v>
      </c>
      <c r="G230" s="188">
        <v>7.5</v>
      </c>
    </row>
    <row r="231" spans="1:7" ht="89.25">
      <c r="A231" s="185" t="s">
        <v>1215</v>
      </c>
      <c r="B231" s="186" t="s">
        <v>900</v>
      </c>
      <c r="C231" s="185" t="s">
        <v>1216</v>
      </c>
      <c r="D231" s="185" t="s">
        <v>1219</v>
      </c>
      <c r="E231" s="300" t="s">
        <v>1220</v>
      </c>
      <c r="F231" s="187">
        <v>15</v>
      </c>
      <c r="G231" s="188">
        <v>7.5</v>
      </c>
    </row>
    <row r="232" spans="1:7" ht="51">
      <c r="A232" s="185" t="s">
        <v>1215</v>
      </c>
      <c r="B232" s="186" t="s">
        <v>900</v>
      </c>
      <c r="C232" s="185" t="s">
        <v>1221</v>
      </c>
      <c r="D232" s="185" t="s">
        <v>1222</v>
      </c>
      <c r="E232" s="300" t="s">
        <v>1223</v>
      </c>
      <c r="F232" s="187">
        <v>15</v>
      </c>
      <c r="G232" s="188">
        <v>7.5</v>
      </c>
    </row>
    <row r="233" spans="1:7" ht="51">
      <c r="A233" s="185" t="s">
        <v>2773</v>
      </c>
      <c r="B233" s="186" t="s">
        <v>900</v>
      </c>
      <c r="C233" s="185" t="s">
        <v>1439</v>
      </c>
      <c r="D233" s="185" t="s">
        <v>1440</v>
      </c>
      <c r="E233" s="300" t="s">
        <v>1441</v>
      </c>
      <c r="F233" s="187">
        <v>15</v>
      </c>
      <c r="G233" s="299">
        <v>3.75</v>
      </c>
    </row>
    <row r="234" spans="1:7" ht="63.75">
      <c r="A234" s="185" t="s">
        <v>2773</v>
      </c>
      <c r="B234" s="186" t="s">
        <v>900</v>
      </c>
      <c r="C234" s="185" t="s">
        <v>1439</v>
      </c>
      <c r="D234" s="185" t="s">
        <v>1442</v>
      </c>
      <c r="E234" s="300" t="s">
        <v>1443</v>
      </c>
      <c r="F234" s="187">
        <v>15</v>
      </c>
      <c r="G234" s="299">
        <v>3.75</v>
      </c>
    </row>
    <row r="235" spans="1:7" ht="63.75">
      <c r="A235" s="185" t="s">
        <v>2773</v>
      </c>
      <c r="B235" s="186" t="s">
        <v>900</v>
      </c>
      <c r="C235" s="185" t="s">
        <v>1439</v>
      </c>
      <c r="D235" s="185" t="s">
        <v>1444</v>
      </c>
      <c r="E235" s="300" t="s">
        <v>1445</v>
      </c>
      <c r="F235" s="187">
        <v>15</v>
      </c>
      <c r="G235" s="299">
        <v>3.75</v>
      </c>
    </row>
    <row r="236" spans="1:7" ht="63.75">
      <c r="A236" s="185" t="s">
        <v>2773</v>
      </c>
      <c r="B236" s="186" t="s">
        <v>900</v>
      </c>
      <c r="C236" s="185" t="s">
        <v>1439</v>
      </c>
      <c r="D236" s="185" t="s">
        <v>1446</v>
      </c>
      <c r="E236" s="300" t="s">
        <v>1447</v>
      </c>
      <c r="F236" s="187">
        <v>15</v>
      </c>
      <c r="G236" s="299">
        <v>3.75</v>
      </c>
    </row>
    <row r="237" spans="1:7" ht="51">
      <c r="A237" s="185" t="s">
        <v>2773</v>
      </c>
      <c r="B237" s="186" t="s">
        <v>900</v>
      </c>
      <c r="C237" s="185" t="s">
        <v>1439</v>
      </c>
      <c r="D237" s="185" t="s">
        <v>1448</v>
      </c>
      <c r="E237" s="300" t="s">
        <v>1449</v>
      </c>
      <c r="F237" s="187">
        <v>15</v>
      </c>
      <c r="G237" s="299">
        <v>3.75</v>
      </c>
    </row>
    <row r="238" spans="1:7" ht="51">
      <c r="A238" s="185" t="s">
        <v>2773</v>
      </c>
      <c r="B238" s="186" t="s">
        <v>900</v>
      </c>
      <c r="C238" s="185" t="s">
        <v>1439</v>
      </c>
      <c r="D238" s="185" t="s">
        <v>2188</v>
      </c>
      <c r="E238" s="300" t="s">
        <v>2189</v>
      </c>
      <c r="F238" s="187">
        <v>15</v>
      </c>
      <c r="G238" s="299">
        <v>3.75</v>
      </c>
    </row>
    <row r="239" spans="1:7" ht="76.5">
      <c r="A239" s="185" t="s">
        <v>2773</v>
      </c>
      <c r="B239" s="186" t="s">
        <v>900</v>
      </c>
      <c r="C239" s="185" t="s">
        <v>1439</v>
      </c>
      <c r="D239" s="185" t="s">
        <v>2190</v>
      </c>
      <c r="E239" s="300" t="s">
        <v>2191</v>
      </c>
      <c r="F239" s="187">
        <v>15</v>
      </c>
      <c r="G239" s="299">
        <v>3.75</v>
      </c>
    </row>
    <row r="240" spans="1:7" ht="63.75">
      <c r="A240" s="185" t="s">
        <v>2773</v>
      </c>
      <c r="B240" s="186" t="s">
        <v>900</v>
      </c>
      <c r="C240" s="185" t="s">
        <v>1439</v>
      </c>
      <c r="D240" s="185" t="s">
        <v>2192</v>
      </c>
      <c r="E240" s="300" t="s">
        <v>2193</v>
      </c>
      <c r="F240" s="187">
        <v>15</v>
      </c>
      <c r="G240" s="299">
        <v>3.75</v>
      </c>
    </row>
    <row r="241" spans="1:7" ht="76.5">
      <c r="A241" s="185" t="s">
        <v>2773</v>
      </c>
      <c r="B241" s="186" t="s">
        <v>900</v>
      </c>
      <c r="C241" s="185" t="s">
        <v>1439</v>
      </c>
      <c r="D241" s="185" t="s">
        <v>2194</v>
      </c>
      <c r="E241" s="307" t="s">
        <v>2195</v>
      </c>
      <c r="F241" s="187">
        <v>15</v>
      </c>
      <c r="G241" s="299">
        <v>3.75</v>
      </c>
    </row>
    <row r="242" spans="1:7" ht="63.75">
      <c r="A242" s="185" t="s">
        <v>2773</v>
      </c>
      <c r="B242" s="186" t="s">
        <v>900</v>
      </c>
      <c r="C242" s="185" t="s">
        <v>1439</v>
      </c>
      <c r="D242" s="185" t="s">
        <v>2196</v>
      </c>
      <c r="E242" s="300" t="s">
        <v>2197</v>
      </c>
      <c r="F242" s="187">
        <v>15</v>
      </c>
      <c r="G242" s="299">
        <v>3.75</v>
      </c>
    </row>
    <row r="243" spans="1:7" ht="63.75">
      <c r="A243" s="185" t="s">
        <v>2773</v>
      </c>
      <c r="B243" s="186" t="s">
        <v>900</v>
      </c>
      <c r="C243" s="185" t="s">
        <v>1439</v>
      </c>
      <c r="D243" s="185" t="s">
        <v>1474</v>
      </c>
      <c r="E243" s="307" t="s">
        <v>1475</v>
      </c>
      <c r="F243" s="187">
        <v>15</v>
      </c>
      <c r="G243" s="299">
        <v>3.75</v>
      </c>
    </row>
    <row r="244" spans="1:7" ht="51">
      <c r="A244" s="185" t="s">
        <v>2773</v>
      </c>
      <c r="B244" s="186" t="s">
        <v>900</v>
      </c>
      <c r="C244" s="185" t="s">
        <v>1439</v>
      </c>
      <c r="D244" s="185" t="s">
        <v>1476</v>
      </c>
      <c r="E244" s="300" t="s">
        <v>1477</v>
      </c>
      <c r="F244" s="187">
        <v>15</v>
      </c>
      <c r="G244" s="299">
        <v>3.75</v>
      </c>
    </row>
    <row r="245" spans="1:7" ht="63.75">
      <c r="A245" s="185" t="s">
        <v>2773</v>
      </c>
      <c r="B245" s="186" t="s">
        <v>900</v>
      </c>
      <c r="C245" s="185" t="s">
        <v>1439</v>
      </c>
      <c r="D245" s="185" t="s">
        <v>1478</v>
      </c>
      <c r="E245" s="300" t="s">
        <v>1479</v>
      </c>
      <c r="F245" s="187">
        <v>15</v>
      </c>
      <c r="G245" s="299">
        <v>3.75</v>
      </c>
    </row>
    <row r="246" spans="1:7" ht="76.5">
      <c r="A246" s="185" t="s">
        <v>2773</v>
      </c>
      <c r="B246" s="186" t="s">
        <v>900</v>
      </c>
      <c r="C246" s="185" t="s">
        <v>1439</v>
      </c>
      <c r="D246" s="185" t="s">
        <v>1480</v>
      </c>
      <c r="E246" s="307" t="s">
        <v>1481</v>
      </c>
      <c r="F246" s="187">
        <v>15</v>
      </c>
      <c r="G246" s="299">
        <v>3.75</v>
      </c>
    </row>
    <row r="247" spans="1:7" ht="51">
      <c r="A247" s="185" t="s">
        <v>2773</v>
      </c>
      <c r="B247" s="186" t="s">
        <v>900</v>
      </c>
      <c r="C247" s="185" t="s">
        <v>1439</v>
      </c>
      <c r="D247" s="185" t="s">
        <v>1482</v>
      </c>
      <c r="E247" s="307" t="s">
        <v>1483</v>
      </c>
      <c r="F247" s="187">
        <v>15</v>
      </c>
      <c r="G247" s="299">
        <v>3.75</v>
      </c>
    </row>
    <row r="248" spans="1:7" ht="51">
      <c r="A248" s="185" t="s">
        <v>2773</v>
      </c>
      <c r="B248" s="186" t="s">
        <v>900</v>
      </c>
      <c r="C248" s="185" t="s">
        <v>1439</v>
      </c>
      <c r="D248" s="185" t="s">
        <v>1484</v>
      </c>
      <c r="E248" s="300" t="s">
        <v>1485</v>
      </c>
      <c r="F248" s="187">
        <v>15</v>
      </c>
      <c r="G248" s="299">
        <v>3.75</v>
      </c>
    </row>
    <row r="249" spans="1:7" ht="76.5">
      <c r="A249" s="185" t="s">
        <v>2773</v>
      </c>
      <c r="B249" s="186" t="s">
        <v>900</v>
      </c>
      <c r="C249" s="185" t="s">
        <v>1439</v>
      </c>
      <c r="D249" s="185" t="s">
        <v>2224</v>
      </c>
      <c r="E249" s="300" t="s">
        <v>2225</v>
      </c>
      <c r="F249" s="187">
        <v>15</v>
      </c>
      <c r="G249" s="299">
        <v>3.75</v>
      </c>
    </row>
    <row r="250" spans="1:7" ht="63.75">
      <c r="A250" s="185" t="s">
        <v>2773</v>
      </c>
      <c r="B250" s="186" t="s">
        <v>900</v>
      </c>
      <c r="C250" s="185" t="s">
        <v>1439</v>
      </c>
      <c r="D250" s="185" t="s">
        <v>2226</v>
      </c>
      <c r="E250" s="300" t="s">
        <v>2227</v>
      </c>
      <c r="F250" s="187">
        <v>15</v>
      </c>
      <c r="G250" s="299">
        <v>3.75</v>
      </c>
    </row>
    <row r="251" spans="1:7" ht="51">
      <c r="A251" s="185" t="s">
        <v>2773</v>
      </c>
      <c r="B251" s="186" t="s">
        <v>900</v>
      </c>
      <c r="C251" s="185" t="s">
        <v>1439</v>
      </c>
      <c r="D251" s="185" t="s">
        <v>2228</v>
      </c>
      <c r="E251" s="300" t="s">
        <v>2229</v>
      </c>
      <c r="F251" s="187">
        <v>15</v>
      </c>
      <c r="G251" s="299">
        <v>3.75</v>
      </c>
    </row>
    <row r="252" spans="1:7" ht="63.75">
      <c r="A252" s="185" t="s">
        <v>2773</v>
      </c>
      <c r="B252" s="186" t="s">
        <v>900</v>
      </c>
      <c r="C252" s="185" t="s">
        <v>1439</v>
      </c>
      <c r="D252" s="185" t="s">
        <v>2230</v>
      </c>
      <c r="E252" s="300" t="s">
        <v>2231</v>
      </c>
      <c r="F252" s="187">
        <v>15</v>
      </c>
      <c r="G252" s="299">
        <v>3.75</v>
      </c>
    </row>
    <row r="253" spans="1:7" ht="89.25">
      <c r="A253" s="185" t="s">
        <v>2773</v>
      </c>
      <c r="B253" s="186" t="s">
        <v>900</v>
      </c>
      <c r="C253" s="185" t="s">
        <v>1439</v>
      </c>
      <c r="D253" s="185" t="s">
        <v>2704</v>
      </c>
      <c r="E253" s="300" t="s">
        <v>2232</v>
      </c>
      <c r="F253" s="187">
        <v>15</v>
      </c>
      <c r="G253" s="299">
        <v>3.75</v>
      </c>
    </row>
    <row r="254" spans="1:7" ht="76.5">
      <c r="A254" s="185" t="s">
        <v>2773</v>
      </c>
      <c r="B254" s="186" t="s">
        <v>900</v>
      </c>
      <c r="C254" s="185" t="s">
        <v>1439</v>
      </c>
      <c r="D254" s="185" t="s">
        <v>2233</v>
      </c>
      <c r="E254" s="300" t="s">
        <v>2234</v>
      </c>
      <c r="F254" s="187">
        <v>15</v>
      </c>
      <c r="G254" s="299">
        <v>3.75</v>
      </c>
    </row>
    <row r="255" spans="1:7" ht="76.5">
      <c r="A255" s="185" t="s">
        <v>2773</v>
      </c>
      <c r="B255" s="186" t="s">
        <v>900</v>
      </c>
      <c r="C255" s="185" t="s">
        <v>1439</v>
      </c>
      <c r="D255" s="185" t="s">
        <v>2235</v>
      </c>
      <c r="E255" s="300" t="s">
        <v>2236</v>
      </c>
      <c r="F255" s="187">
        <v>15</v>
      </c>
      <c r="G255" s="299">
        <v>3.75</v>
      </c>
    </row>
    <row r="256" spans="1:7" ht="51">
      <c r="A256" s="185" t="s">
        <v>2774</v>
      </c>
      <c r="B256" s="186" t="s">
        <v>900</v>
      </c>
      <c r="C256" s="185" t="s">
        <v>2237</v>
      </c>
      <c r="D256" s="185" t="s">
        <v>1516</v>
      </c>
      <c r="E256" s="300" t="s">
        <v>1517</v>
      </c>
      <c r="F256" s="187">
        <v>15</v>
      </c>
      <c r="G256" s="188">
        <v>7.5</v>
      </c>
    </row>
    <row r="257" spans="1:7" ht="38.25">
      <c r="A257" s="185" t="s">
        <v>2774</v>
      </c>
      <c r="B257" s="186" t="s">
        <v>900</v>
      </c>
      <c r="C257" s="185" t="s">
        <v>2237</v>
      </c>
      <c r="D257" s="185" t="s">
        <v>1518</v>
      </c>
      <c r="E257" s="307" t="s">
        <v>1519</v>
      </c>
      <c r="F257" s="187">
        <v>15</v>
      </c>
      <c r="G257" s="188">
        <v>7.5</v>
      </c>
    </row>
    <row r="258" spans="1:7" ht="89.25">
      <c r="A258" s="185" t="s">
        <v>2774</v>
      </c>
      <c r="B258" s="186" t="s">
        <v>900</v>
      </c>
      <c r="C258" s="185" t="s">
        <v>2237</v>
      </c>
      <c r="D258" s="185" t="s">
        <v>1520</v>
      </c>
      <c r="E258" s="307" t="s">
        <v>1521</v>
      </c>
      <c r="F258" s="187">
        <v>15</v>
      </c>
      <c r="G258" s="188">
        <v>7.5</v>
      </c>
    </row>
    <row r="259" spans="1:7" ht="63.75">
      <c r="A259" s="185" t="s">
        <v>2774</v>
      </c>
      <c r="B259" s="186" t="s">
        <v>900</v>
      </c>
      <c r="C259" s="185" t="s">
        <v>2237</v>
      </c>
      <c r="D259" s="185" t="s">
        <v>1522</v>
      </c>
      <c r="E259" s="307" t="s">
        <v>1523</v>
      </c>
      <c r="F259" s="187">
        <v>15</v>
      </c>
      <c r="G259" s="188">
        <v>7.5</v>
      </c>
    </row>
    <row r="260" spans="1:7" ht="25.5">
      <c r="A260" s="185" t="s">
        <v>2147</v>
      </c>
      <c r="B260" s="186" t="s">
        <v>900</v>
      </c>
      <c r="C260" s="185" t="s">
        <v>1524</v>
      </c>
      <c r="D260" s="185" t="s">
        <v>1525</v>
      </c>
      <c r="E260" s="307" t="s">
        <v>1526</v>
      </c>
      <c r="F260" s="187">
        <v>15</v>
      </c>
      <c r="G260" s="299">
        <v>15</v>
      </c>
    </row>
    <row r="261" spans="1:7" ht="51">
      <c r="A261" s="185" t="s">
        <v>2775</v>
      </c>
      <c r="B261" s="186" t="s">
        <v>900</v>
      </c>
      <c r="C261" s="185" t="s">
        <v>1527</v>
      </c>
      <c r="D261" s="185" t="s">
        <v>1528</v>
      </c>
      <c r="E261" s="307" t="s">
        <v>1529</v>
      </c>
      <c r="F261" s="187">
        <v>15</v>
      </c>
      <c r="G261" s="188">
        <v>7.5</v>
      </c>
    </row>
    <row r="262" spans="1:7" ht="102">
      <c r="A262" s="185" t="s">
        <v>2776</v>
      </c>
      <c r="B262" s="186" t="s">
        <v>900</v>
      </c>
      <c r="C262" s="185" t="s">
        <v>1530</v>
      </c>
      <c r="D262" s="185" t="s">
        <v>1531</v>
      </c>
      <c r="E262" s="300" t="s">
        <v>1532</v>
      </c>
      <c r="F262" s="187">
        <v>15</v>
      </c>
      <c r="G262" s="188">
        <v>5</v>
      </c>
    </row>
    <row r="263" spans="1:7" ht="76.5">
      <c r="A263" s="185" t="s">
        <v>2332</v>
      </c>
      <c r="B263" s="186" t="s">
        <v>900</v>
      </c>
      <c r="C263" s="185" t="s">
        <v>1533</v>
      </c>
      <c r="D263" s="185" t="s">
        <v>2224</v>
      </c>
      <c r="E263" s="300" t="s">
        <v>2225</v>
      </c>
      <c r="F263" s="187">
        <v>15</v>
      </c>
      <c r="G263" s="188">
        <v>5</v>
      </c>
    </row>
    <row r="264" spans="1:7" ht="51">
      <c r="A264" s="185" t="s">
        <v>2325</v>
      </c>
      <c r="B264" s="186" t="s">
        <v>900</v>
      </c>
      <c r="C264" s="185" t="s">
        <v>1534</v>
      </c>
      <c r="D264" s="185" t="s">
        <v>1535</v>
      </c>
      <c r="E264" s="300" t="s">
        <v>1536</v>
      </c>
      <c r="F264" s="187">
        <v>15</v>
      </c>
      <c r="G264" s="299">
        <v>3.75</v>
      </c>
    </row>
    <row r="265" spans="1:7" ht="51">
      <c r="A265" s="185" t="s">
        <v>2325</v>
      </c>
      <c r="B265" s="186" t="s">
        <v>900</v>
      </c>
      <c r="C265" s="185" t="s">
        <v>1534</v>
      </c>
      <c r="D265" s="185" t="s">
        <v>1537</v>
      </c>
      <c r="E265" s="300" t="s">
        <v>1538</v>
      </c>
      <c r="F265" s="187">
        <v>15</v>
      </c>
      <c r="G265" s="299">
        <v>3.75</v>
      </c>
    </row>
    <row r="266" spans="1:7" ht="51">
      <c r="A266" s="185" t="s">
        <v>2325</v>
      </c>
      <c r="B266" s="186" t="s">
        <v>900</v>
      </c>
      <c r="C266" s="185" t="s">
        <v>1534</v>
      </c>
      <c r="D266" s="185" t="s">
        <v>1539</v>
      </c>
      <c r="E266" s="300" t="s">
        <v>1540</v>
      </c>
      <c r="F266" s="187">
        <v>15</v>
      </c>
      <c r="G266" s="299">
        <v>3.75</v>
      </c>
    </row>
    <row r="267" spans="1:7" ht="76.5">
      <c r="A267" s="185" t="s">
        <v>2777</v>
      </c>
      <c r="B267" s="186" t="s">
        <v>900</v>
      </c>
      <c r="C267" s="185" t="s">
        <v>1541</v>
      </c>
      <c r="D267" s="185" t="s">
        <v>1542</v>
      </c>
      <c r="E267" s="307" t="s">
        <v>1543</v>
      </c>
      <c r="F267" s="187">
        <v>15</v>
      </c>
      <c r="G267" s="188">
        <v>7.5</v>
      </c>
    </row>
    <row r="268" spans="1:7" ht="63.75">
      <c r="A268" s="185" t="s">
        <v>2778</v>
      </c>
      <c r="B268" s="186" t="s">
        <v>900</v>
      </c>
      <c r="C268" s="185" t="s">
        <v>1544</v>
      </c>
      <c r="D268" s="185" t="s">
        <v>1545</v>
      </c>
      <c r="E268" s="300" t="s">
        <v>1546</v>
      </c>
      <c r="F268" s="187">
        <v>15</v>
      </c>
      <c r="G268" s="188">
        <v>5</v>
      </c>
    </row>
    <row r="269" spans="1:7" ht="63.75">
      <c r="A269" s="185" t="s">
        <v>2779</v>
      </c>
      <c r="B269" s="186" t="s">
        <v>900</v>
      </c>
      <c r="C269" s="185" t="s">
        <v>1547</v>
      </c>
      <c r="D269" s="185" t="s">
        <v>1548</v>
      </c>
      <c r="E269" s="300" t="s">
        <v>1549</v>
      </c>
      <c r="F269" s="187">
        <v>15</v>
      </c>
      <c r="G269" s="188">
        <v>5</v>
      </c>
    </row>
    <row r="270" spans="1:7" ht="76.5">
      <c r="A270" s="185" t="s">
        <v>2779</v>
      </c>
      <c r="B270" s="186" t="s">
        <v>900</v>
      </c>
      <c r="C270" s="185" t="s">
        <v>1547</v>
      </c>
      <c r="D270" s="185" t="s">
        <v>1550</v>
      </c>
      <c r="E270" s="307" t="s">
        <v>1551</v>
      </c>
      <c r="F270" s="187">
        <v>15</v>
      </c>
      <c r="G270" s="188">
        <v>5</v>
      </c>
    </row>
    <row r="271" spans="1:7" ht="51">
      <c r="A271" s="185" t="s">
        <v>2325</v>
      </c>
      <c r="B271" s="186" t="s">
        <v>900</v>
      </c>
      <c r="C271" s="185" t="s">
        <v>1552</v>
      </c>
      <c r="D271" s="185" t="s">
        <v>1553</v>
      </c>
      <c r="E271" s="300" t="s">
        <v>1554</v>
      </c>
      <c r="F271" s="187">
        <v>15</v>
      </c>
      <c r="G271" s="188">
        <v>3.75</v>
      </c>
    </row>
    <row r="272" spans="1:7" ht="51">
      <c r="A272" s="185" t="s">
        <v>2780</v>
      </c>
      <c r="B272" s="186" t="s">
        <v>900</v>
      </c>
      <c r="C272" s="185" t="s">
        <v>1555</v>
      </c>
      <c r="D272" s="185" t="s">
        <v>1556</v>
      </c>
      <c r="E272" s="300" t="s">
        <v>1557</v>
      </c>
      <c r="F272" s="187">
        <v>15</v>
      </c>
      <c r="G272" s="188">
        <v>5</v>
      </c>
    </row>
    <row r="273" spans="1:7" ht="51">
      <c r="A273" s="185" t="s">
        <v>2780</v>
      </c>
      <c r="B273" s="186" t="s">
        <v>900</v>
      </c>
      <c r="C273" s="185" t="s">
        <v>1555</v>
      </c>
      <c r="D273" s="185" t="s">
        <v>1558</v>
      </c>
      <c r="E273" s="300" t="s">
        <v>1559</v>
      </c>
      <c r="F273" s="187">
        <v>15</v>
      </c>
      <c r="G273" s="188">
        <v>5</v>
      </c>
    </row>
    <row r="274" spans="1:7" ht="76.5">
      <c r="A274" s="185" t="s">
        <v>2780</v>
      </c>
      <c r="B274" s="186" t="s">
        <v>900</v>
      </c>
      <c r="C274" s="185" t="s">
        <v>1560</v>
      </c>
      <c r="D274" s="185" t="s">
        <v>1561</v>
      </c>
      <c r="E274" s="300" t="s">
        <v>1562</v>
      </c>
      <c r="F274" s="187">
        <v>15</v>
      </c>
      <c r="G274" s="188">
        <v>5</v>
      </c>
    </row>
    <row r="275" spans="1:7" ht="76.5">
      <c r="A275" s="185" t="s">
        <v>2781</v>
      </c>
      <c r="B275" s="186" t="s">
        <v>900</v>
      </c>
      <c r="C275" s="185" t="s">
        <v>1563</v>
      </c>
      <c r="D275" s="185" t="s">
        <v>1564</v>
      </c>
      <c r="E275" s="300" t="s">
        <v>1565</v>
      </c>
      <c r="F275" s="187">
        <v>15</v>
      </c>
      <c r="G275" s="188">
        <v>5</v>
      </c>
    </row>
    <row r="276" spans="1:7" ht="76.5">
      <c r="A276" s="185" t="s">
        <v>2781</v>
      </c>
      <c r="B276" s="186" t="s">
        <v>900</v>
      </c>
      <c r="C276" s="185" t="s">
        <v>1566</v>
      </c>
      <c r="D276" s="185" t="s">
        <v>1567</v>
      </c>
      <c r="E276" s="300" t="s">
        <v>1568</v>
      </c>
      <c r="F276" s="187">
        <v>15</v>
      </c>
      <c r="G276" s="188">
        <v>5</v>
      </c>
    </row>
    <row r="277" spans="1:7" ht="76.5">
      <c r="A277" s="185" t="s">
        <v>2782</v>
      </c>
      <c r="B277" s="186" t="s">
        <v>900</v>
      </c>
      <c r="C277" s="185" t="s">
        <v>1569</v>
      </c>
      <c r="D277" s="185" t="s">
        <v>1570</v>
      </c>
      <c r="E277" s="300" t="s">
        <v>1571</v>
      </c>
      <c r="F277" s="187">
        <v>15</v>
      </c>
      <c r="G277" s="188">
        <v>5</v>
      </c>
    </row>
    <row r="278" spans="1:7" ht="76.5">
      <c r="A278" s="185" t="s">
        <v>2782</v>
      </c>
      <c r="B278" s="186" t="s">
        <v>900</v>
      </c>
      <c r="C278" s="185" t="s">
        <v>1569</v>
      </c>
      <c r="D278" s="185" t="s">
        <v>1572</v>
      </c>
      <c r="E278" s="300" t="s">
        <v>1573</v>
      </c>
      <c r="F278" s="187">
        <v>15</v>
      </c>
      <c r="G278" s="188">
        <v>5</v>
      </c>
    </row>
    <row r="279" spans="1:7" ht="76.5">
      <c r="A279" s="185" t="s">
        <v>2783</v>
      </c>
      <c r="B279" s="186" t="s">
        <v>900</v>
      </c>
      <c r="C279" s="185" t="s">
        <v>1574</v>
      </c>
      <c r="D279" s="185" t="s">
        <v>1575</v>
      </c>
      <c r="E279" s="300" t="s">
        <v>1576</v>
      </c>
      <c r="F279" s="187">
        <v>15</v>
      </c>
      <c r="G279" s="188">
        <v>3.75</v>
      </c>
    </row>
    <row r="280" spans="1:7" ht="63.75">
      <c r="A280" s="185" t="s">
        <v>2784</v>
      </c>
      <c r="B280" s="186" t="s">
        <v>900</v>
      </c>
      <c r="C280" s="185" t="s">
        <v>1577</v>
      </c>
      <c r="D280" s="185" t="s">
        <v>1578</v>
      </c>
      <c r="E280" s="300" t="s">
        <v>1579</v>
      </c>
      <c r="F280" s="187">
        <v>15</v>
      </c>
      <c r="G280" s="188">
        <v>7.5</v>
      </c>
    </row>
    <row r="281" spans="1:7" ht="63.75">
      <c r="A281" s="185" t="s">
        <v>2784</v>
      </c>
      <c r="B281" s="186" t="s">
        <v>900</v>
      </c>
      <c r="C281" s="185" t="s">
        <v>1577</v>
      </c>
      <c r="D281" s="185" t="s">
        <v>1580</v>
      </c>
      <c r="E281" s="300" t="s">
        <v>1581</v>
      </c>
      <c r="F281" s="187">
        <v>15</v>
      </c>
      <c r="G281" s="188">
        <v>7.5</v>
      </c>
    </row>
    <row r="282" spans="1:7" ht="76.5">
      <c r="A282" s="185" t="s">
        <v>2785</v>
      </c>
      <c r="B282" s="186" t="s">
        <v>900</v>
      </c>
      <c r="C282" s="185" t="s">
        <v>1582</v>
      </c>
      <c r="D282" s="185" t="s">
        <v>1561</v>
      </c>
      <c r="E282" s="300" t="s">
        <v>1562</v>
      </c>
      <c r="F282" s="187">
        <v>15</v>
      </c>
      <c r="G282" s="188">
        <v>7.5</v>
      </c>
    </row>
    <row r="283" spans="1:7" ht="102">
      <c r="A283" s="185" t="s">
        <v>2786</v>
      </c>
      <c r="B283" s="186" t="s">
        <v>900</v>
      </c>
      <c r="C283" s="185" t="s">
        <v>1583</v>
      </c>
      <c r="D283" s="185" t="s">
        <v>1584</v>
      </c>
      <c r="E283" s="300" t="s">
        <v>1585</v>
      </c>
      <c r="F283" s="187">
        <v>15</v>
      </c>
      <c r="G283" s="188">
        <v>5</v>
      </c>
    </row>
    <row r="284" spans="1:7" ht="76.5">
      <c r="A284" s="185" t="s">
        <v>1608</v>
      </c>
      <c r="B284" s="186" t="s">
        <v>900</v>
      </c>
      <c r="C284" s="185" t="s">
        <v>2830</v>
      </c>
      <c r="D284" s="185" t="s">
        <v>1609</v>
      </c>
      <c r="E284" s="185" t="s">
        <v>1610</v>
      </c>
      <c r="F284" s="299">
        <v>15</v>
      </c>
      <c r="G284" s="299">
        <v>3.75</v>
      </c>
    </row>
    <row r="285" spans="1:7" ht="63.75">
      <c r="A285" s="185" t="s">
        <v>1611</v>
      </c>
      <c r="B285" s="186" t="s">
        <v>900</v>
      </c>
      <c r="C285" s="185" t="s">
        <v>1612</v>
      </c>
      <c r="D285" s="185" t="s">
        <v>1613</v>
      </c>
      <c r="E285" s="185" t="s">
        <v>1614</v>
      </c>
      <c r="F285" s="187"/>
      <c r="G285" s="188">
        <v>7.5</v>
      </c>
    </row>
    <row r="286" spans="1:7" ht="63.75">
      <c r="A286" s="185" t="s">
        <v>1608</v>
      </c>
      <c r="B286" s="186" t="s">
        <v>900</v>
      </c>
      <c r="C286" s="185" t="s">
        <v>1615</v>
      </c>
      <c r="D286" s="185" t="s">
        <v>1616</v>
      </c>
      <c r="E286" s="185" t="s">
        <v>1617</v>
      </c>
      <c r="F286" s="187"/>
      <c r="G286" s="188">
        <v>3.75</v>
      </c>
    </row>
    <row r="287" spans="1:7" ht="63.75">
      <c r="A287" s="185" t="s">
        <v>1608</v>
      </c>
      <c r="B287" s="186" t="s">
        <v>900</v>
      </c>
      <c r="C287" s="185" t="s">
        <v>1615</v>
      </c>
      <c r="D287" s="185" t="s">
        <v>1618</v>
      </c>
      <c r="E287" s="185" t="s">
        <v>1619</v>
      </c>
      <c r="F287" s="187"/>
      <c r="G287" s="188">
        <v>3.75</v>
      </c>
    </row>
    <row r="288" spans="1:7" ht="63.75">
      <c r="A288" s="185" t="s">
        <v>1608</v>
      </c>
      <c r="B288" s="186" t="s">
        <v>900</v>
      </c>
      <c r="C288" s="185" t="s">
        <v>1615</v>
      </c>
      <c r="D288" s="185" t="s">
        <v>1620</v>
      </c>
      <c r="E288" s="185" t="s">
        <v>1621</v>
      </c>
      <c r="F288" s="187"/>
      <c r="G288" s="188">
        <v>3.75</v>
      </c>
    </row>
    <row r="289" spans="1:7" ht="63.75">
      <c r="A289" s="185" t="s">
        <v>1608</v>
      </c>
      <c r="B289" s="186" t="s">
        <v>900</v>
      </c>
      <c r="C289" s="185" t="s">
        <v>1622</v>
      </c>
      <c r="D289" s="185" t="s">
        <v>1553</v>
      </c>
      <c r="E289" s="185" t="s">
        <v>1623</v>
      </c>
      <c r="F289" s="187"/>
      <c r="G289" s="188">
        <v>3.75</v>
      </c>
    </row>
    <row r="290" spans="1:7" ht="89.25">
      <c r="A290" s="185" t="s">
        <v>1586</v>
      </c>
      <c r="B290" s="186" t="s">
        <v>900</v>
      </c>
      <c r="C290" s="185" t="s">
        <v>1624</v>
      </c>
      <c r="D290" s="253" t="s">
        <v>1625</v>
      </c>
      <c r="E290" s="185" t="s">
        <v>1626</v>
      </c>
      <c r="F290" s="187"/>
      <c r="G290" s="188">
        <v>15</v>
      </c>
    </row>
    <row r="291" spans="1:7" ht="63.75">
      <c r="A291" s="185" t="s">
        <v>1646</v>
      </c>
      <c r="B291" s="186" t="s">
        <v>900</v>
      </c>
      <c r="C291" s="185" t="s">
        <v>1647</v>
      </c>
      <c r="D291" s="185" t="s">
        <v>1648</v>
      </c>
      <c r="E291" s="300" t="s">
        <v>1649</v>
      </c>
      <c r="F291" s="299">
        <v>15</v>
      </c>
      <c r="G291" s="299">
        <v>5</v>
      </c>
    </row>
    <row r="292" spans="1:7" ht="165.75">
      <c r="A292" s="185" t="s">
        <v>1646</v>
      </c>
      <c r="B292" s="186" t="s">
        <v>900</v>
      </c>
      <c r="C292" s="185" t="s">
        <v>1647</v>
      </c>
      <c r="D292" s="185" t="s">
        <v>1650</v>
      </c>
      <c r="E292" s="300" t="s">
        <v>1651</v>
      </c>
      <c r="F292" s="187">
        <v>15</v>
      </c>
      <c r="G292" s="188">
        <v>5</v>
      </c>
    </row>
    <row r="293" spans="1:7" ht="114.75">
      <c r="A293" s="185" t="s">
        <v>1668</v>
      </c>
      <c r="B293" s="186" t="s">
        <v>900</v>
      </c>
      <c r="C293" s="185" t="s">
        <v>2793</v>
      </c>
      <c r="D293" s="185" t="s">
        <v>2763</v>
      </c>
      <c r="E293" s="300" t="s">
        <v>1669</v>
      </c>
      <c r="F293" s="299">
        <v>15</v>
      </c>
      <c r="G293" s="299">
        <v>15</v>
      </c>
    </row>
    <row r="294" spans="1:7" ht="76.5">
      <c r="A294" s="185" t="s">
        <v>1688</v>
      </c>
      <c r="B294" s="186" t="s">
        <v>900</v>
      </c>
      <c r="C294" s="185" t="s">
        <v>1689</v>
      </c>
      <c r="D294" s="185" t="s">
        <v>1690</v>
      </c>
      <c r="E294" s="300" t="s">
        <v>1691</v>
      </c>
      <c r="F294" s="299">
        <v>15</v>
      </c>
      <c r="G294" s="299">
        <v>5</v>
      </c>
    </row>
    <row r="295" spans="1:7" ht="102">
      <c r="A295" s="185" t="s">
        <v>1688</v>
      </c>
      <c r="B295" s="186" t="s">
        <v>900</v>
      </c>
      <c r="C295" s="185" t="s">
        <v>1689</v>
      </c>
      <c r="D295" s="185" t="s">
        <v>1692</v>
      </c>
      <c r="E295" s="300" t="s">
        <v>1693</v>
      </c>
      <c r="F295" s="187"/>
      <c r="G295" s="188">
        <v>5</v>
      </c>
    </row>
    <row r="296" spans="1:7" ht="76.5">
      <c r="A296" s="185" t="s">
        <v>1688</v>
      </c>
      <c r="B296" s="186" t="s">
        <v>900</v>
      </c>
      <c r="C296" s="185" t="s">
        <v>1689</v>
      </c>
      <c r="D296" s="185" t="s">
        <v>1694</v>
      </c>
      <c r="E296" s="300" t="s">
        <v>1695</v>
      </c>
      <c r="F296" s="187"/>
      <c r="G296" s="188">
        <v>5</v>
      </c>
    </row>
    <row r="297" spans="1:7" ht="76.5">
      <c r="A297" s="185" t="s">
        <v>1284</v>
      </c>
      <c r="B297" s="186"/>
      <c r="C297" s="185" t="s">
        <v>1696</v>
      </c>
      <c r="D297" s="185" t="s">
        <v>1697</v>
      </c>
      <c r="E297" s="300" t="s">
        <v>1698</v>
      </c>
      <c r="F297" s="187"/>
      <c r="G297" s="188">
        <v>5</v>
      </c>
    </row>
    <row r="298" spans="1:7" ht="127.5">
      <c r="A298" s="185" t="s">
        <v>1284</v>
      </c>
      <c r="B298" s="186" t="s">
        <v>900</v>
      </c>
      <c r="C298" s="185" t="s">
        <v>1696</v>
      </c>
      <c r="D298" s="185" t="s">
        <v>1699</v>
      </c>
      <c r="E298" s="300" t="s">
        <v>1700</v>
      </c>
      <c r="F298" s="187"/>
      <c r="G298" s="188">
        <v>5</v>
      </c>
    </row>
    <row r="299" spans="1:7" ht="76.5">
      <c r="A299" s="185" t="s">
        <v>1284</v>
      </c>
      <c r="B299" s="186" t="s">
        <v>900</v>
      </c>
      <c r="C299" s="185" t="s">
        <v>1696</v>
      </c>
      <c r="D299" s="185" t="s">
        <v>1701</v>
      </c>
      <c r="E299" s="300" t="s">
        <v>1702</v>
      </c>
      <c r="F299" s="187"/>
      <c r="G299" s="188">
        <v>5</v>
      </c>
    </row>
    <row r="300" spans="1:7" ht="38.25">
      <c r="A300" s="185" t="s">
        <v>1703</v>
      </c>
      <c r="B300" s="186" t="s">
        <v>900</v>
      </c>
      <c r="C300" s="185" t="s">
        <v>1704</v>
      </c>
      <c r="D300" s="185" t="s">
        <v>1705</v>
      </c>
      <c r="E300" s="300" t="s">
        <v>1706</v>
      </c>
      <c r="F300" s="187"/>
      <c r="G300" s="188">
        <v>7.5</v>
      </c>
    </row>
    <row r="301" spans="1:7" ht="38.25">
      <c r="A301" s="185" t="s">
        <v>1707</v>
      </c>
      <c r="B301" s="186" t="s">
        <v>900</v>
      </c>
      <c r="C301" s="185" t="s">
        <v>1708</v>
      </c>
      <c r="D301" s="185" t="s">
        <v>1709</v>
      </c>
      <c r="E301" s="300" t="s">
        <v>1710</v>
      </c>
      <c r="F301" s="187"/>
      <c r="G301" s="188">
        <v>7.5</v>
      </c>
    </row>
    <row r="302" spans="1:7" ht="127.5">
      <c r="A302" s="185" t="s">
        <v>1711</v>
      </c>
      <c r="B302" s="186" t="s">
        <v>900</v>
      </c>
      <c r="C302" s="185" t="s">
        <v>1712</v>
      </c>
      <c r="D302" s="185" t="s">
        <v>1713</v>
      </c>
      <c r="E302" s="300" t="s">
        <v>1714</v>
      </c>
      <c r="F302" s="187"/>
      <c r="G302" s="188">
        <v>7.5</v>
      </c>
    </row>
    <row r="303" spans="1:7" ht="76.5">
      <c r="A303" s="185" t="s">
        <v>1715</v>
      </c>
      <c r="B303" s="186" t="s">
        <v>900</v>
      </c>
      <c r="C303" s="185" t="s">
        <v>1716</v>
      </c>
      <c r="D303" s="185" t="s">
        <v>1717</v>
      </c>
      <c r="E303" s="300" t="s">
        <v>1718</v>
      </c>
      <c r="F303" s="187"/>
      <c r="G303" s="188">
        <v>15</v>
      </c>
    </row>
    <row r="304" spans="1:7" ht="102">
      <c r="A304" s="185" t="s">
        <v>1719</v>
      </c>
      <c r="B304" s="186" t="s">
        <v>900</v>
      </c>
      <c r="C304" s="185" t="s">
        <v>1720</v>
      </c>
      <c r="D304" s="185" t="s">
        <v>1721</v>
      </c>
      <c r="E304" s="300" t="s">
        <v>1722</v>
      </c>
      <c r="F304" s="187"/>
      <c r="G304" s="188">
        <v>5</v>
      </c>
    </row>
    <row r="305" spans="1:7" ht="102">
      <c r="A305" s="185" t="s">
        <v>1715</v>
      </c>
      <c r="B305" s="186" t="s">
        <v>900</v>
      </c>
      <c r="C305" s="185" t="s">
        <v>1723</v>
      </c>
      <c r="D305" s="185" t="s">
        <v>1724</v>
      </c>
      <c r="E305" s="300" t="s">
        <v>2575</v>
      </c>
      <c r="F305" s="187"/>
      <c r="G305" s="188">
        <v>15</v>
      </c>
    </row>
    <row r="306" spans="1:7" ht="89.25">
      <c r="A306" s="185" t="s">
        <v>1507</v>
      </c>
      <c r="B306" s="186" t="s">
        <v>116</v>
      </c>
      <c r="C306" s="185" t="s">
        <v>1508</v>
      </c>
      <c r="D306" s="185" t="s">
        <v>1509</v>
      </c>
      <c r="E306" s="300" t="s">
        <v>1510</v>
      </c>
      <c r="F306" s="299">
        <v>15</v>
      </c>
      <c r="G306" s="299">
        <v>7.5</v>
      </c>
    </row>
    <row r="307" spans="1:7" ht="63.75">
      <c r="A307" s="185" t="s">
        <v>1511</v>
      </c>
      <c r="B307" s="186" t="s">
        <v>900</v>
      </c>
      <c r="C307" s="185" t="s">
        <v>1512</v>
      </c>
      <c r="D307" s="185" t="s">
        <v>1513</v>
      </c>
      <c r="E307" s="300" t="s">
        <v>1514</v>
      </c>
      <c r="F307" s="187">
        <v>15</v>
      </c>
      <c r="G307" s="188">
        <v>7.5</v>
      </c>
    </row>
    <row r="308" spans="1:7" ht="89.25">
      <c r="A308" s="185" t="s">
        <v>1511</v>
      </c>
      <c r="B308" s="186" t="s">
        <v>900</v>
      </c>
      <c r="C308" s="185" t="s">
        <v>1512</v>
      </c>
      <c r="D308" s="185" t="s">
        <v>1515</v>
      </c>
      <c r="E308" s="300" t="s">
        <v>814</v>
      </c>
      <c r="F308" s="187">
        <v>15</v>
      </c>
      <c r="G308" s="188">
        <v>7.5</v>
      </c>
    </row>
    <row r="309" spans="1:7" ht="165.75">
      <c r="A309" s="185" t="s">
        <v>278</v>
      </c>
      <c r="B309" s="186" t="s">
        <v>900</v>
      </c>
      <c r="C309" s="185" t="s">
        <v>1741</v>
      </c>
      <c r="D309" s="185" t="s">
        <v>1742</v>
      </c>
      <c r="E309" s="300" t="s">
        <v>1743</v>
      </c>
      <c r="F309" s="187">
        <v>15</v>
      </c>
      <c r="G309" s="188">
        <v>15</v>
      </c>
    </row>
    <row r="310" spans="1:7" ht="89.25">
      <c r="A310" s="185" t="s">
        <v>278</v>
      </c>
      <c r="B310" s="186" t="s">
        <v>900</v>
      </c>
      <c r="C310" s="185" t="s">
        <v>1741</v>
      </c>
      <c r="D310" s="185" t="s">
        <v>1744</v>
      </c>
      <c r="E310" s="300" t="s">
        <v>1745</v>
      </c>
      <c r="F310" s="187">
        <v>15</v>
      </c>
      <c r="G310" s="188">
        <v>15</v>
      </c>
    </row>
    <row r="311" spans="1:7" ht="114.75">
      <c r="A311" s="185" t="s">
        <v>278</v>
      </c>
      <c r="B311" s="186" t="s">
        <v>900</v>
      </c>
      <c r="C311" s="185" t="s">
        <v>1741</v>
      </c>
      <c r="D311" s="185" t="s">
        <v>2794</v>
      </c>
      <c r="E311" s="300" t="s">
        <v>1745</v>
      </c>
      <c r="F311" s="187">
        <v>15</v>
      </c>
      <c r="G311" s="188">
        <v>15</v>
      </c>
    </row>
    <row r="312" spans="1:7" ht="76.5">
      <c r="A312" s="185" t="s">
        <v>278</v>
      </c>
      <c r="B312" s="186" t="s">
        <v>900</v>
      </c>
      <c r="C312" s="185" t="s">
        <v>1746</v>
      </c>
      <c r="D312" s="185" t="s">
        <v>1747</v>
      </c>
      <c r="E312" s="300" t="s">
        <v>1748</v>
      </c>
      <c r="F312" s="187">
        <v>15</v>
      </c>
      <c r="G312" s="188">
        <v>15</v>
      </c>
    </row>
    <row r="313" spans="1:7" ht="76.5">
      <c r="A313" s="185" t="s">
        <v>278</v>
      </c>
      <c r="B313" s="186" t="s">
        <v>900</v>
      </c>
      <c r="C313" s="185" t="s">
        <v>1746</v>
      </c>
      <c r="D313" s="185" t="s">
        <v>1749</v>
      </c>
      <c r="E313" s="300" t="s">
        <v>1748</v>
      </c>
      <c r="F313" s="187">
        <v>15</v>
      </c>
      <c r="G313" s="188">
        <v>15</v>
      </c>
    </row>
    <row r="314" spans="1:7" ht="89.25">
      <c r="A314" s="185" t="s">
        <v>278</v>
      </c>
      <c r="B314" s="186" t="s">
        <v>900</v>
      </c>
      <c r="C314" s="185" t="s">
        <v>1750</v>
      </c>
      <c r="D314" s="185" t="s">
        <v>2624</v>
      </c>
      <c r="E314" s="300" t="s">
        <v>2625</v>
      </c>
      <c r="F314" s="187">
        <v>15</v>
      </c>
      <c r="G314" s="188">
        <v>15</v>
      </c>
    </row>
    <row r="315" spans="1:7" ht="153">
      <c r="A315" s="185" t="s">
        <v>278</v>
      </c>
      <c r="B315" s="186" t="s">
        <v>900</v>
      </c>
      <c r="C315" s="185" t="s">
        <v>1750</v>
      </c>
      <c r="D315" s="185" t="s">
        <v>2626</v>
      </c>
      <c r="E315" s="300" t="s">
        <v>2627</v>
      </c>
      <c r="F315" s="187">
        <v>15</v>
      </c>
      <c r="G315" s="188">
        <v>15</v>
      </c>
    </row>
    <row r="316" spans="1:7" ht="63.75">
      <c r="A316" s="185" t="s">
        <v>278</v>
      </c>
      <c r="B316" s="186" t="s">
        <v>900</v>
      </c>
      <c r="C316" s="185" t="s">
        <v>1750</v>
      </c>
      <c r="D316" s="185" t="s">
        <v>2628</v>
      </c>
      <c r="E316" s="300" t="s">
        <v>2629</v>
      </c>
      <c r="F316" s="187">
        <v>15</v>
      </c>
      <c r="G316" s="188">
        <v>15</v>
      </c>
    </row>
    <row r="317" spans="1:7" ht="76.5">
      <c r="A317" s="185" t="s">
        <v>278</v>
      </c>
      <c r="B317" s="186" t="s">
        <v>900</v>
      </c>
      <c r="C317" s="185" t="s">
        <v>1750</v>
      </c>
      <c r="D317" s="185" t="s">
        <v>2630</v>
      </c>
      <c r="E317" s="300" t="s">
        <v>2631</v>
      </c>
      <c r="F317" s="187">
        <v>15</v>
      </c>
      <c r="G317" s="188">
        <v>15</v>
      </c>
    </row>
    <row r="318" spans="1:7" ht="51">
      <c r="A318" s="185" t="s">
        <v>278</v>
      </c>
      <c r="B318" s="186" t="s">
        <v>900</v>
      </c>
      <c r="C318" s="185" t="s">
        <v>2632</v>
      </c>
      <c r="D318" s="185" t="s">
        <v>2633</v>
      </c>
      <c r="E318" s="300" t="s">
        <v>2634</v>
      </c>
      <c r="F318" s="187"/>
      <c r="G318" s="188">
        <v>5</v>
      </c>
    </row>
    <row r="319" spans="1:7" ht="114.75">
      <c r="A319" s="185" t="s">
        <v>278</v>
      </c>
      <c r="B319" s="186" t="s">
        <v>900</v>
      </c>
      <c r="C319" s="185" t="s">
        <v>2635</v>
      </c>
      <c r="D319" s="185" t="s">
        <v>2636</v>
      </c>
      <c r="E319" s="300" t="s">
        <v>1799</v>
      </c>
      <c r="F319" s="187">
        <v>15</v>
      </c>
      <c r="G319" s="188">
        <v>15</v>
      </c>
    </row>
    <row r="320" spans="1:7" ht="102">
      <c r="A320" s="185" t="s">
        <v>1815</v>
      </c>
      <c r="B320" s="302" t="s">
        <v>900</v>
      </c>
      <c r="C320" s="185" t="s">
        <v>1816</v>
      </c>
      <c r="D320" s="185" t="s">
        <v>1817</v>
      </c>
      <c r="E320" s="300" t="s">
        <v>1532</v>
      </c>
      <c r="F320" s="188">
        <v>15</v>
      </c>
      <c r="G320" s="188">
        <f>F320/3</f>
        <v>5</v>
      </c>
    </row>
    <row r="321" spans="1:7" ht="89.25">
      <c r="A321" s="185" t="s">
        <v>1818</v>
      </c>
      <c r="B321" s="302" t="s">
        <v>900</v>
      </c>
      <c r="C321" s="185" t="s">
        <v>1819</v>
      </c>
      <c r="D321" s="185" t="s">
        <v>2652</v>
      </c>
      <c r="E321" s="300" t="s">
        <v>2653</v>
      </c>
      <c r="F321" s="188">
        <v>15</v>
      </c>
      <c r="G321" s="188">
        <v>15</v>
      </c>
    </row>
    <row r="322" spans="1:7" ht="76.5">
      <c r="A322" s="254" t="s">
        <v>1883</v>
      </c>
      <c r="B322" s="186" t="s">
        <v>900</v>
      </c>
      <c r="C322" s="185" t="s">
        <v>1884</v>
      </c>
      <c r="D322" s="185" t="s">
        <v>1885</v>
      </c>
      <c r="E322" s="253" t="s">
        <v>1886</v>
      </c>
      <c r="F322" s="299">
        <v>15</v>
      </c>
      <c r="G322" s="299">
        <v>7.5</v>
      </c>
    </row>
    <row r="323" spans="1:7" ht="76.5">
      <c r="A323" s="254" t="s">
        <v>1887</v>
      </c>
      <c r="B323" s="186" t="s">
        <v>900</v>
      </c>
      <c r="C323" s="185" t="s">
        <v>1888</v>
      </c>
      <c r="D323" s="185" t="s">
        <v>1885</v>
      </c>
      <c r="E323" s="253" t="s">
        <v>1886</v>
      </c>
      <c r="F323" s="187">
        <v>15</v>
      </c>
      <c r="G323" s="188">
        <v>7.5</v>
      </c>
    </row>
    <row r="324" spans="1:7" ht="114.75">
      <c r="A324" s="185" t="s">
        <v>1889</v>
      </c>
      <c r="B324" s="186" t="s">
        <v>900</v>
      </c>
      <c r="C324" s="185" t="s">
        <v>1890</v>
      </c>
      <c r="D324" s="185" t="s">
        <v>2764</v>
      </c>
      <c r="E324" s="253" t="s">
        <v>1891</v>
      </c>
      <c r="F324" s="187">
        <v>15</v>
      </c>
      <c r="G324" s="188">
        <v>7.5</v>
      </c>
    </row>
    <row r="325" spans="1:7" ht="102">
      <c r="A325" s="185" t="s">
        <v>1889</v>
      </c>
      <c r="B325" s="186" t="s">
        <v>900</v>
      </c>
      <c r="C325" s="185" t="s">
        <v>1890</v>
      </c>
      <c r="D325" s="185" t="s">
        <v>1892</v>
      </c>
      <c r="E325" s="253" t="s">
        <v>1893</v>
      </c>
      <c r="F325" s="187">
        <v>15</v>
      </c>
      <c r="G325" s="188">
        <v>7.5</v>
      </c>
    </row>
    <row r="326" spans="1:7" ht="89.25">
      <c r="A326" s="185" t="s">
        <v>1889</v>
      </c>
      <c r="B326" s="186" t="s">
        <v>900</v>
      </c>
      <c r="C326" s="185" t="s">
        <v>1890</v>
      </c>
      <c r="D326" s="185" t="s">
        <v>1894</v>
      </c>
      <c r="E326" s="253" t="s">
        <v>1895</v>
      </c>
      <c r="F326" s="187">
        <v>15</v>
      </c>
      <c r="G326" s="188">
        <v>7.5</v>
      </c>
    </row>
    <row r="327" spans="1:7" ht="102">
      <c r="A327" s="185" t="s">
        <v>1896</v>
      </c>
      <c r="B327" s="186" t="s">
        <v>900</v>
      </c>
      <c r="C327" s="185" t="s">
        <v>1897</v>
      </c>
      <c r="D327" s="185" t="s">
        <v>1898</v>
      </c>
      <c r="E327" s="253" t="s">
        <v>1899</v>
      </c>
      <c r="F327" s="187">
        <v>15</v>
      </c>
      <c r="G327" s="188">
        <v>5</v>
      </c>
    </row>
    <row r="328" spans="1:7" ht="63.75">
      <c r="A328" s="185" t="s">
        <v>1896</v>
      </c>
      <c r="B328" s="186" t="s">
        <v>900</v>
      </c>
      <c r="C328" s="185" t="s">
        <v>1897</v>
      </c>
      <c r="D328" s="185" t="s">
        <v>1900</v>
      </c>
      <c r="E328" s="185" t="s">
        <v>1901</v>
      </c>
      <c r="F328" s="187">
        <v>15</v>
      </c>
      <c r="G328" s="188">
        <v>5</v>
      </c>
    </row>
    <row r="329" spans="1:7" ht="51">
      <c r="A329" s="185" t="s">
        <v>1889</v>
      </c>
      <c r="B329" s="186" t="s">
        <v>900</v>
      </c>
      <c r="C329" s="185" t="s">
        <v>1902</v>
      </c>
      <c r="D329" s="185" t="s">
        <v>1903</v>
      </c>
      <c r="E329" s="185" t="s">
        <v>1904</v>
      </c>
      <c r="F329" s="187">
        <v>15</v>
      </c>
      <c r="G329" s="188">
        <v>7.5</v>
      </c>
    </row>
    <row r="330" spans="1:7" ht="102">
      <c r="A330" s="185" t="s">
        <v>1905</v>
      </c>
      <c r="B330" s="186" t="s">
        <v>900</v>
      </c>
      <c r="C330" s="185" t="s">
        <v>1906</v>
      </c>
      <c r="D330" s="185" t="s">
        <v>1907</v>
      </c>
      <c r="E330" s="185" t="s">
        <v>1908</v>
      </c>
      <c r="F330" s="187">
        <v>15</v>
      </c>
      <c r="G330" s="188">
        <v>7.5</v>
      </c>
    </row>
    <row r="331" spans="1:7" ht="76.5">
      <c r="A331" s="185" t="s">
        <v>1905</v>
      </c>
      <c r="B331" s="186" t="s">
        <v>900</v>
      </c>
      <c r="C331" s="185" t="s">
        <v>1909</v>
      </c>
      <c r="D331" s="185" t="s">
        <v>1910</v>
      </c>
      <c r="E331" s="185" t="s">
        <v>1911</v>
      </c>
      <c r="F331" s="187">
        <v>15</v>
      </c>
      <c r="G331" s="188">
        <v>7.5</v>
      </c>
    </row>
    <row r="332" spans="1:7" ht="76.5">
      <c r="A332" s="185" t="s">
        <v>1905</v>
      </c>
      <c r="B332" s="186" t="s">
        <v>900</v>
      </c>
      <c r="C332" s="185" t="s">
        <v>1909</v>
      </c>
      <c r="D332" s="185" t="s">
        <v>1912</v>
      </c>
      <c r="E332" s="185" t="s">
        <v>1913</v>
      </c>
      <c r="F332" s="187">
        <v>15</v>
      </c>
      <c r="G332" s="188">
        <v>7.5</v>
      </c>
    </row>
    <row r="333" spans="1:7" ht="63.75">
      <c r="A333" s="185" t="s">
        <v>1905</v>
      </c>
      <c r="B333" s="186" t="s">
        <v>900</v>
      </c>
      <c r="C333" s="185" t="s">
        <v>1909</v>
      </c>
      <c r="D333" s="185" t="s">
        <v>1914</v>
      </c>
      <c r="E333" s="185" t="s">
        <v>1915</v>
      </c>
      <c r="F333" s="187">
        <v>15</v>
      </c>
      <c r="G333" s="188">
        <v>7.5</v>
      </c>
    </row>
    <row r="334" spans="1:7" ht="127.5">
      <c r="A334" s="185" t="s">
        <v>1916</v>
      </c>
      <c r="B334" s="186" t="s">
        <v>900</v>
      </c>
      <c r="C334" s="185" t="s">
        <v>1917</v>
      </c>
      <c r="D334" s="185" t="s">
        <v>1918</v>
      </c>
      <c r="E334" s="185" t="s">
        <v>1919</v>
      </c>
      <c r="F334" s="187">
        <v>15</v>
      </c>
      <c r="G334" s="188">
        <v>5</v>
      </c>
    </row>
    <row r="335" spans="1:7" ht="76.5">
      <c r="A335" s="185" t="s">
        <v>1916</v>
      </c>
      <c r="B335" s="186" t="s">
        <v>900</v>
      </c>
      <c r="C335" s="185" t="s">
        <v>1917</v>
      </c>
      <c r="D335" s="185" t="s">
        <v>1920</v>
      </c>
      <c r="E335" s="185" t="s">
        <v>1921</v>
      </c>
      <c r="F335" s="187">
        <v>15</v>
      </c>
      <c r="G335" s="188">
        <v>5</v>
      </c>
    </row>
    <row r="336" spans="1:7" ht="51">
      <c r="A336" s="185" t="s">
        <v>1905</v>
      </c>
      <c r="B336" s="186" t="s">
        <v>900</v>
      </c>
      <c r="C336" s="185" t="s">
        <v>1909</v>
      </c>
      <c r="D336" s="185" t="s">
        <v>1922</v>
      </c>
      <c r="E336" s="185" t="s">
        <v>1923</v>
      </c>
      <c r="F336" s="187">
        <v>15</v>
      </c>
      <c r="G336" s="188">
        <v>7.5</v>
      </c>
    </row>
    <row r="337" spans="1:7" ht="51">
      <c r="A337" s="254" t="s">
        <v>1887</v>
      </c>
      <c r="B337" s="186" t="s">
        <v>900</v>
      </c>
      <c r="C337" s="185" t="s">
        <v>1924</v>
      </c>
      <c r="D337" s="300" t="s">
        <v>1925</v>
      </c>
      <c r="E337" s="253" t="s">
        <v>1926</v>
      </c>
      <c r="F337" s="187">
        <v>15</v>
      </c>
      <c r="G337" s="188">
        <v>7.5</v>
      </c>
    </row>
    <row r="338" spans="1:7" ht="76.5">
      <c r="A338" s="185" t="s">
        <v>1889</v>
      </c>
      <c r="B338" s="186" t="s">
        <v>900</v>
      </c>
      <c r="C338" s="185" t="s">
        <v>1927</v>
      </c>
      <c r="D338" s="185" t="s">
        <v>2795</v>
      </c>
      <c r="E338" s="253" t="s">
        <v>1928</v>
      </c>
      <c r="F338" s="187">
        <v>15</v>
      </c>
      <c r="G338" s="188">
        <v>7.5</v>
      </c>
    </row>
    <row r="339" spans="1:7" ht="51">
      <c r="A339" s="185" t="s">
        <v>1889</v>
      </c>
      <c r="B339" s="186" t="s">
        <v>900</v>
      </c>
      <c r="C339" s="253" t="s">
        <v>1929</v>
      </c>
      <c r="D339" s="185" t="s">
        <v>2796</v>
      </c>
      <c r="E339" s="185" t="s">
        <v>1904</v>
      </c>
      <c r="F339" s="187">
        <v>15</v>
      </c>
      <c r="G339" s="188">
        <v>7.5</v>
      </c>
    </row>
    <row r="340" spans="1:7" ht="76.5">
      <c r="A340" s="185" t="s">
        <v>1889</v>
      </c>
      <c r="B340" s="186" t="s">
        <v>900</v>
      </c>
      <c r="C340" s="185" t="s">
        <v>1930</v>
      </c>
      <c r="D340" s="185" t="s">
        <v>1931</v>
      </c>
      <c r="E340" s="185" t="s">
        <v>1932</v>
      </c>
      <c r="F340" s="187">
        <v>15</v>
      </c>
      <c r="G340" s="188">
        <v>7.5</v>
      </c>
    </row>
    <row r="341" spans="1:7" ht="140.25">
      <c r="A341" s="185" t="s">
        <v>322</v>
      </c>
      <c r="B341" s="186" t="s">
        <v>900</v>
      </c>
      <c r="C341" s="185" t="s">
        <v>323</v>
      </c>
      <c r="D341" s="185" t="s">
        <v>324</v>
      </c>
      <c r="E341" s="185" t="s">
        <v>325</v>
      </c>
      <c r="F341" s="299">
        <v>15</v>
      </c>
      <c r="G341" s="299">
        <v>7.5</v>
      </c>
    </row>
    <row r="342" spans="1:7" ht="76.5">
      <c r="A342" s="185" t="s">
        <v>391</v>
      </c>
      <c r="B342" s="186" t="s">
        <v>900</v>
      </c>
      <c r="C342" s="185" t="s">
        <v>2007</v>
      </c>
      <c r="D342" s="185" t="s">
        <v>2008</v>
      </c>
      <c r="E342" s="185" t="s">
        <v>2009</v>
      </c>
      <c r="F342" s="187"/>
      <c r="G342" s="188">
        <v>15</v>
      </c>
    </row>
    <row r="343" spans="1:7" ht="127.5">
      <c r="A343" s="185" t="s">
        <v>391</v>
      </c>
      <c r="B343" s="186" t="s">
        <v>900</v>
      </c>
      <c r="C343" s="185" t="s">
        <v>2010</v>
      </c>
      <c r="D343" s="185" t="s">
        <v>2797</v>
      </c>
      <c r="E343" s="185" t="s">
        <v>2011</v>
      </c>
      <c r="F343" s="187"/>
      <c r="G343" s="188">
        <v>15</v>
      </c>
    </row>
    <row r="344" spans="1:7" ht="153">
      <c r="A344" s="185" t="s">
        <v>391</v>
      </c>
      <c r="B344" s="186" t="s">
        <v>900</v>
      </c>
      <c r="C344" s="185" t="s">
        <v>2012</v>
      </c>
      <c r="D344" s="185" t="s">
        <v>2798</v>
      </c>
      <c r="E344" s="185" t="s">
        <v>2013</v>
      </c>
      <c r="F344" s="187"/>
      <c r="G344" s="188">
        <v>15</v>
      </c>
    </row>
    <row r="345" spans="1:7" ht="89.25">
      <c r="A345" s="185" t="s">
        <v>326</v>
      </c>
      <c r="B345" s="186" t="s">
        <v>900</v>
      </c>
      <c r="C345" s="185" t="s">
        <v>327</v>
      </c>
      <c r="D345" s="185" t="s">
        <v>328</v>
      </c>
      <c r="E345" s="185" t="s">
        <v>329</v>
      </c>
      <c r="F345" s="187"/>
      <c r="G345" s="188">
        <v>5</v>
      </c>
    </row>
    <row r="346" spans="1:7" ht="76.5">
      <c r="A346" s="185" t="s">
        <v>2014</v>
      </c>
      <c r="B346" s="186" t="s">
        <v>900</v>
      </c>
      <c r="C346" s="185" t="s">
        <v>2799</v>
      </c>
      <c r="D346" s="185" t="s">
        <v>2800</v>
      </c>
      <c r="E346" s="185" t="s">
        <v>2015</v>
      </c>
      <c r="F346" s="187"/>
      <c r="G346" s="188">
        <v>15</v>
      </c>
    </row>
    <row r="347" spans="1:7" ht="153">
      <c r="A347" s="185" t="s">
        <v>326</v>
      </c>
      <c r="B347" s="186" t="s">
        <v>900</v>
      </c>
      <c r="C347" s="185" t="s">
        <v>330</v>
      </c>
      <c r="D347" s="185" t="s">
        <v>331</v>
      </c>
      <c r="E347" s="185" t="s">
        <v>332</v>
      </c>
      <c r="F347" s="187"/>
      <c r="G347" s="188">
        <v>5</v>
      </c>
    </row>
    <row r="348" spans="1:7" ht="102">
      <c r="A348" s="185" t="s">
        <v>333</v>
      </c>
      <c r="B348" s="186" t="s">
        <v>900</v>
      </c>
      <c r="C348" s="185" t="s">
        <v>334</v>
      </c>
      <c r="D348" s="185" t="s">
        <v>1047</v>
      </c>
      <c r="E348" s="185" t="s">
        <v>1048</v>
      </c>
      <c r="F348" s="187"/>
      <c r="G348" s="188">
        <v>7.5</v>
      </c>
    </row>
    <row r="349" spans="1:7" ht="140.25">
      <c r="A349" s="185" t="s">
        <v>1049</v>
      </c>
      <c r="B349" s="186" t="s">
        <v>900</v>
      </c>
      <c r="C349" s="185" t="s">
        <v>1050</v>
      </c>
      <c r="D349" s="185" t="s">
        <v>2728</v>
      </c>
      <c r="E349" s="185" t="s">
        <v>1051</v>
      </c>
      <c r="F349" s="187"/>
      <c r="G349" s="188">
        <v>5</v>
      </c>
    </row>
    <row r="350" spans="1:7" ht="102">
      <c r="A350" s="185" t="s">
        <v>1049</v>
      </c>
      <c r="B350" s="186" t="s">
        <v>900</v>
      </c>
      <c r="C350" s="185" t="s">
        <v>1052</v>
      </c>
      <c r="D350" s="185" t="s">
        <v>1053</v>
      </c>
      <c r="E350" s="185" t="s">
        <v>1054</v>
      </c>
      <c r="F350" s="187"/>
      <c r="G350" s="188">
        <v>5</v>
      </c>
    </row>
    <row r="351" spans="1:7" ht="76.5">
      <c r="A351" s="185" t="s">
        <v>322</v>
      </c>
      <c r="B351" s="186" t="s">
        <v>900</v>
      </c>
      <c r="C351" s="185" t="s">
        <v>1055</v>
      </c>
      <c r="D351" s="185" t="s">
        <v>2729</v>
      </c>
      <c r="E351" s="185" t="s">
        <v>1056</v>
      </c>
      <c r="F351" s="187"/>
      <c r="G351" s="188">
        <v>7.5</v>
      </c>
    </row>
    <row r="352" spans="1:7" ht="102">
      <c r="A352" s="185" t="s">
        <v>322</v>
      </c>
      <c r="B352" s="186" t="s">
        <v>900</v>
      </c>
      <c r="C352" s="185" t="s">
        <v>1057</v>
      </c>
      <c r="D352" s="185" t="s">
        <v>2730</v>
      </c>
      <c r="E352" s="185" t="s">
        <v>1058</v>
      </c>
      <c r="F352" s="187"/>
      <c r="G352" s="188">
        <v>7.5</v>
      </c>
    </row>
    <row r="353" spans="1:7" ht="153">
      <c r="A353" s="185" t="s">
        <v>391</v>
      </c>
      <c r="B353" s="186" t="s">
        <v>900</v>
      </c>
      <c r="C353" s="185" t="s">
        <v>2801</v>
      </c>
      <c r="D353" s="185" t="s">
        <v>2802</v>
      </c>
      <c r="E353" s="185" t="s">
        <v>2016</v>
      </c>
      <c r="F353" s="187"/>
      <c r="G353" s="188">
        <v>15</v>
      </c>
    </row>
    <row r="354" spans="1:7" ht="76.5">
      <c r="A354" s="185" t="s">
        <v>391</v>
      </c>
      <c r="B354" s="186" t="s">
        <v>900</v>
      </c>
      <c r="C354" s="185" t="s">
        <v>2017</v>
      </c>
      <c r="D354" s="185" t="s">
        <v>2803</v>
      </c>
      <c r="E354" s="185" t="s">
        <v>2018</v>
      </c>
      <c r="F354" s="187"/>
      <c r="G354" s="188">
        <v>15</v>
      </c>
    </row>
    <row r="355" spans="1:7" ht="63.75">
      <c r="A355" s="185" t="s">
        <v>391</v>
      </c>
      <c r="B355" s="186" t="s">
        <v>900</v>
      </c>
      <c r="C355" s="185" t="s">
        <v>2019</v>
      </c>
      <c r="D355" s="185" t="s">
        <v>2804</v>
      </c>
      <c r="E355" s="185" t="s">
        <v>2020</v>
      </c>
      <c r="F355" s="187"/>
      <c r="G355" s="188">
        <v>15</v>
      </c>
    </row>
    <row r="356" spans="1:7" ht="114.75">
      <c r="A356" s="185" t="s">
        <v>333</v>
      </c>
      <c r="B356" s="186" t="s">
        <v>900</v>
      </c>
      <c r="C356" s="185" t="s">
        <v>335</v>
      </c>
      <c r="D356" s="185" t="s">
        <v>2731</v>
      </c>
      <c r="E356" s="185" t="s">
        <v>336</v>
      </c>
      <c r="F356" s="187"/>
      <c r="G356" s="188">
        <v>7.5</v>
      </c>
    </row>
    <row r="357" spans="1:7" ht="63.75">
      <c r="A357" s="185" t="s">
        <v>333</v>
      </c>
      <c r="B357" s="186" t="s">
        <v>900</v>
      </c>
      <c r="C357" s="185" t="s">
        <v>2732</v>
      </c>
      <c r="D357" s="185" t="s">
        <v>2733</v>
      </c>
      <c r="E357" s="185" t="s">
        <v>337</v>
      </c>
      <c r="F357" s="187"/>
      <c r="G357" s="188">
        <v>7.5</v>
      </c>
    </row>
    <row r="358" spans="1:7" ht="63.75">
      <c r="A358" s="185" t="s">
        <v>1049</v>
      </c>
      <c r="B358" s="186" t="s">
        <v>900</v>
      </c>
      <c r="C358" s="185" t="s">
        <v>338</v>
      </c>
      <c r="D358" s="185" t="s">
        <v>2734</v>
      </c>
      <c r="E358" s="185" t="s">
        <v>339</v>
      </c>
      <c r="F358" s="187"/>
      <c r="G358" s="188">
        <v>5</v>
      </c>
    </row>
    <row r="359" spans="1:7" ht="76.5">
      <c r="A359" s="185" t="s">
        <v>333</v>
      </c>
      <c r="B359" s="186" t="s">
        <v>900</v>
      </c>
      <c r="C359" s="185" t="s">
        <v>340</v>
      </c>
      <c r="D359" s="185" t="s">
        <v>2735</v>
      </c>
      <c r="E359" s="185" t="s">
        <v>341</v>
      </c>
      <c r="F359" s="187"/>
      <c r="G359" s="188">
        <v>7.5</v>
      </c>
    </row>
    <row r="360" spans="1:7" ht="63.75">
      <c r="A360" s="185" t="s">
        <v>2021</v>
      </c>
      <c r="B360" s="186" t="s">
        <v>900</v>
      </c>
      <c r="C360" s="185" t="s">
        <v>2022</v>
      </c>
      <c r="D360" s="185" t="s">
        <v>2023</v>
      </c>
      <c r="E360" s="185" t="s">
        <v>2024</v>
      </c>
      <c r="F360" s="187"/>
      <c r="G360" s="188">
        <v>7.5</v>
      </c>
    </row>
    <row r="361" spans="1:7" ht="382.5">
      <c r="A361" s="185" t="s">
        <v>1049</v>
      </c>
      <c r="B361" s="186" t="s">
        <v>900</v>
      </c>
      <c r="C361" s="185" t="s">
        <v>342</v>
      </c>
      <c r="D361" s="185" t="s">
        <v>2736</v>
      </c>
      <c r="E361" s="185" t="s">
        <v>343</v>
      </c>
      <c r="F361" s="187"/>
      <c r="G361" s="188">
        <v>5</v>
      </c>
    </row>
    <row r="362" spans="1:7" ht="76.5">
      <c r="A362" s="185" t="s">
        <v>322</v>
      </c>
      <c r="B362" s="186" t="s">
        <v>900</v>
      </c>
      <c r="C362" s="185" t="s">
        <v>344</v>
      </c>
      <c r="D362" s="185" t="s">
        <v>345</v>
      </c>
      <c r="E362" s="185" t="s">
        <v>1095</v>
      </c>
      <c r="F362" s="187"/>
      <c r="G362" s="188">
        <v>7.5</v>
      </c>
    </row>
    <row r="363" spans="1:7" ht="63.75">
      <c r="A363" s="185" t="s">
        <v>333</v>
      </c>
      <c r="B363" s="186" t="s">
        <v>900</v>
      </c>
      <c r="C363" s="185" t="s">
        <v>1096</v>
      </c>
      <c r="D363" s="185" t="s">
        <v>2737</v>
      </c>
      <c r="E363" s="185" t="s">
        <v>1097</v>
      </c>
      <c r="F363" s="187"/>
      <c r="G363" s="188">
        <v>7.5</v>
      </c>
    </row>
    <row r="364" spans="1:7" ht="76.5">
      <c r="A364" s="185" t="s">
        <v>333</v>
      </c>
      <c r="B364" s="186" t="s">
        <v>900</v>
      </c>
      <c r="C364" s="185" t="s">
        <v>1098</v>
      </c>
      <c r="D364" s="185" t="s">
        <v>1099</v>
      </c>
      <c r="E364" s="185" t="s">
        <v>1100</v>
      </c>
      <c r="F364" s="187"/>
      <c r="G364" s="188">
        <v>7.5</v>
      </c>
    </row>
    <row r="365" spans="1:7" ht="89.25">
      <c r="A365" s="185" t="s">
        <v>326</v>
      </c>
      <c r="B365" s="186" t="s">
        <v>900</v>
      </c>
      <c r="C365" s="185" t="s">
        <v>1101</v>
      </c>
      <c r="D365" s="185" t="s">
        <v>2738</v>
      </c>
      <c r="E365" s="185" t="s">
        <v>1102</v>
      </c>
      <c r="F365" s="187"/>
      <c r="G365" s="188">
        <v>5</v>
      </c>
    </row>
    <row r="366" spans="1:7" ht="76.5">
      <c r="A366" s="185" t="s">
        <v>322</v>
      </c>
      <c r="B366" s="186" t="s">
        <v>900</v>
      </c>
      <c r="C366" s="185" t="s">
        <v>1103</v>
      </c>
      <c r="D366" s="185" t="s">
        <v>1104</v>
      </c>
      <c r="E366" s="185" t="s">
        <v>1105</v>
      </c>
      <c r="F366" s="187"/>
      <c r="G366" s="188">
        <v>7.5</v>
      </c>
    </row>
    <row r="367" spans="1:7" ht="89.25">
      <c r="A367" s="185" t="s">
        <v>322</v>
      </c>
      <c r="B367" s="186" t="s">
        <v>900</v>
      </c>
      <c r="C367" s="185" t="s">
        <v>1106</v>
      </c>
      <c r="D367" s="185" t="s">
        <v>2739</v>
      </c>
      <c r="E367" s="185" t="s">
        <v>1107</v>
      </c>
      <c r="F367" s="187"/>
      <c r="G367" s="188">
        <v>7.5</v>
      </c>
    </row>
    <row r="368" spans="1:7" ht="63.75">
      <c r="A368" s="185" t="s">
        <v>322</v>
      </c>
      <c r="B368" s="186" t="s">
        <v>900</v>
      </c>
      <c r="C368" s="185" t="s">
        <v>1108</v>
      </c>
      <c r="D368" s="185" t="s">
        <v>346</v>
      </c>
      <c r="E368" s="185" t="s">
        <v>347</v>
      </c>
      <c r="F368" s="187"/>
      <c r="G368" s="188">
        <v>7.5</v>
      </c>
    </row>
    <row r="369" spans="1:7" ht="229.5">
      <c r="A369" s="185" t="s">
        <v>322</v>
      </c>
      <c r="B369" s="186" t="s">
        <v>900</v>
      </c>
      <c r="C369" s="185" t="s">
        <v>348</v>
      </c>
      <c r="D369" s="185" t="s">
        <v>349</v>
      </c>
      <c r="E369" s="185" t="s">
        <v>350</v>
      </c>
      <c r="F369" s="187"/>
      <c r="G369" s="188">
        <v>7.5</v>
      </c>
    </row>
    <row r="370" spans="1:7" ht="63.75">
      <c r="A370" s="185" t="s">
        <v>326</v>
      </c>
      <c r="B370" s="186" t="s">
        <v>900</v>
      </c>
      <c r="C370" s="185" t="s">
        <v>351</v>
      </c>
      <c r="D370" s="185" t="s">
        <v>352</v>
      </c>
      <c r="E370" s="185" t="s">
        <v>353</v>
      </c>
      <c r="F370" s="187"/>
      <c r="G370" s="188">
        <v>5</v>
      </c>
    </row>
    <row r="371" spans="1:7" ht="153">
      <c r="A371" s="185" t="s">
        <v>1049</v>
      </c>
      <c r="B371" s="186" t="s">
        <v>900</v>
      </c>
      <c r="C371" s="185" t="s">
        <v>354</v>
      </c>
      <c r="D371" s="185" t="s">
        <v>355</v>
      </c>
      <c r="E371" s="185" t="s">
        <v>356</v>
      </c>
      <c r="F371" s="187"/>
      <c r="G371" s="188">
        <v>5</v>
      </c>
    </row>
    <row r="372" spans="1:7" ht="89.25">
      <c r="A372" s="185" t="s">
        <v>322</v>
      </c>
      <c r="B372" s="186" t="s">
        <v>900</v>
      </c>
      <c r="C372" s="185" t="s">
        <v>1143</v>
      </c>
      <c r="D372" s="185" t="s">
        <v>1144</v>
      </c>
      <c r="E372" s="185" t="s">
        <v>1145</v>
      </c>
      <c r="F372" s="187"/>
      <c r="G372" s="188">
        <v>7.5</v>
      </c>
    </row>
    <row r="373" spans="1:7" ht="127.5">
      <c r="A373" s="185" t="s">
        <v>326</v>
      </c>
      <c r="B373" s="186" t="s">
        <v>900</v>
      </c>
      <c r="C373" s="185" t="s">
        <v>327</v>
      </c>
      <c r="D373" s="185" t="s">
        <v>2740</v>
      </c>
      <c r="E373" s="185" t="s">
        <v>1146</v>
      </c>
      <c r="F373" s="187"/>
      <c r="G373" s="188">
        <v>5</v>
      </c>
    </row>
    <row r="374" spans="1:7" ht="89.25">
      <c r="A374" s="185" t="s">
        <v>326</v>
      </c>
      <c r="B374" s="186" t="s">
        <v>900</v>
      </c>
      <c r="C374" s="185" t="s">
        <v>327</v>
      </c>
      <c r="D374" s="185" t="s">
        <v>2741</v>
      </c>
      <c r="E374" s="185" t="s">
        <v>1147</v>
      </c>
      <c r="F374" s="187"/>
      <c r="G374" s="188">
        <v>5</v>
      </c>
    </row>
    <row r="375" spans="1:7" ht="89.25">
      <c r="A375" s="185" t="s">
        <v>326</v>
      </c>
      <c r="B375" s="186" t="s">
        <v>900</v>
      </c>
      <c r="C375" s="185" t="s">
        <v>327</v>
      </c>
      <c r="D375" s="185" t="s">
        <v>2742</v>
      </c>
      <c r="E375" s="185" t="s">
        <v>1148</v>
      </c>
      <c r="F375" s="187"/>
      <c r="G375" s="188">
        <v>5</v>
      </c>
    </row>
    <row r="376" spans="1:7" ht="114.75">
      <c r="A376" s="185" t="s">
        <v>1049</v>
      </c>
      <c r="B376" s="186" t="s">
        <v>900</v>
      </c>
      <c r="C376" s="185" t="s">
        <v>2743</v>
      </c>
      <c r="D376" s="185" t="s">
        <v>2744</v>
      </c>
      <c r="E376" s="185" t="s">
        <v>1149</v>
      </c>
      <c r="F376" s="187"/>
      <c r="G376" s="188">
        <v>5</v>
      </c>
    </row>
    <row r="377" spans="1:7" ht="76.5">
      <c r="A377" s="185" t="s">
        <v>1049</v>
      </c>
      <c r="B377" s="186" t="s">
        <v>900</v>
      </c>
      <c r="C377" s="185" t="s">
        <v>2745</v>
      </c>
      <c r="D377" s="185" t="s">
        <v>2746</v>
      </c>
      <c r="E377" s="185" t="s">
        <v>1150</v>
      </c>
      <c r="F377" s="187"/>
      <c r="G377" s="188">
        <v>5</v>
      </c>
    </row>
    <row r="378" spans="1:7" ht="89.25">
      <c r="A378" s="185" t="s">
        <v>333</v>
      </c>
      <c r="B378" s="186" t="s">
        <v>900</v>
      </c>
      <c r="C378" s="185" t="s">
        <v>2747</v>
      </c>
      <c r="D378" s="185" t="s">
        <v>1151</v>
      </c>
      <c r="E378" s="185" t="s">
        <v>1152</v>
      </c>
      <c r="F378" s="187"/>
      <c r="G378" s="188">
        <v>7.5</v>
      </c>
    </row>
    <row r="379" spans="1:7" ht="76.5">
      <c r="A379" s="185" t="s">
        <v>1153</v>
      </c>
      <c r="B379" s="186" t="s">
        <v>900</v>
      </c>
      <c r="C379" s="185" t="s">
        <v>2748</v>
      </c>
      <c r="D379" s="185" t="s">
        <v>2749</v>
      </c>
      <c r="E379" s="185" t="s">
        <v>1154</v>
      </c>
      <c r="F379" s="187"/>
      <c r="G379" s="188">
        <v>7.5</v>
      </c>
    </row>
    <row r="380" spans="1:7" ht="89.25">
      <c r="A380" s="185" t="s">
        <v>391</v>
      </c>
      <c r="B380" s="186" t="s">
        <v>900</v>
      </c>
      <c r="C380" s="185" t="s">
        <v>2805</v>
      </c>
      <c r="D380" s="185" t="s">
        <v>2806</v>
      </c>
      <c r="E380" s="185" t="s">
        <v>2025</v>
      </c>
      <c r="F380" s="187"/>
      <c r="G380" s="188">
        <v>15</v>
      </c>
    </row>
    <row r="381" spans="1:7" ht="114.75">
      <c r="A381" s="185" t="s">
        <v>326</v>
      </c>
      <c r="B381" s="186" t="s">
        <v>900</v>
      </c>
      <c r="C381" s="185" t="s">
        <v>327</v>
      </c>
      <c r="D381" s="185" t="s">
        <v>1155</v>
      </c>
      <c r="E381" s="185" t="s">
        <v>1156</v>
      </c>
      <c r="F381" s="187"/>
      <c r="G381" s="188">
        <v>5</v>
      </c>
    </row>
    <row r="382" spans="1:7" ht="102">
      <c r="A382" s="185" t="s">
        <v>326</v>
      </c>
      <c r="B382" s="186" t="s">
        <v>900</v>
      </c>
      <c r="C382" s="185" t="s">
        <v>327</v>
      </c>
      <c r="D382" s="185" t="s">
        <v>357</v>
      </c>
      <c r="E382" s="185" t="s">
        <v>358</v>
      </c>
      <c r="F382" s="187"/>
      <c r="G382" s="188">
        <v>5</v>
      </c>
    </row>
    <row r="383" spans="1:7" ht="127.5">
      <c r="A383" s="185" t="s">
        <v>326</v>
      </c>
      <c r="B383" s="186" t="s">
        <v>900</v>
      </c>
      <c r="C383" s="185" t="s">
        <v>327</v>
      </c>
      <c r="D383" s="185" t="s">
        <v>359</v>
      </c>
      <c r="E383" s="185" t="s">
        <v>360</v>
      </c>
      <c r="F383" s="187"/>
      <c r="G383" s="188">
        <v>5</v>
      </c>
    </row>
    <row r="384" spans="1:7" ht="63.75">
      <c r="A384" s="185" t="s">
        <v>1049</v>
      </c>
      <c r="B384" s="186" t="s">
        <v>900</v>
      </c>
      <c r="C384" s="185" t="s">
        <v>2750</v>
      </c>
      <c r="D384" s="185" t="s">
        <v>2751</v>
      </c>
      <c r="E384" s="185" t="s">
        <v>361</v>
      </c>
      <c r="F384" s="187"/>
      <c r="G384" s="188">
        <v>5</v>
      </c>
    </row>
    <row r="385" spans="1:7" ht="89.25">
      <c r="A385" s="185" t="s">
        <v>1049</v>
      </c>
      <c r="B385" s="186" t="s">
        <v>900</v>
      </c>
      <c r="C385" s="185" t="s">
        <v>2750</v>
      </c>
      <c r="D385" s="185" t="s">
        <v>362</v>
      </c>
      <c r="E385" s="185" t="s">
        <v>363</v>
      </c>
      <c r="F385" s="187"/>
      <c r="G385" s="188">
        <v>5</v>
      </c>
    </row>
    <row r="386" spans="1:7" ht="76.5">
      <c r="A386" s="185" t="s">
        <v>2644</v>
      </c>
      <c r="B386" s="186" t="s">
        <v>900</v>
      </c>
      <c r="C386" s="185" t="s">
        <v>2645</v>
      </c>
      <c r="D386" s="185" t="s">
        <v>2646</v>
      </c>
      <c r="E386" s="300" t="s">
        <v>2067</v>
      </c>
      <c r="F386" s="187">
        <v>15</v>
      </c>
      <c r="G386" s="188">
        <v>5</v>
      </c>
    </row>
    <row r="387" spans="1:7" ht="51">
      <c r="A387" s="185" t="s">
        <v>2644</v>
      </c>
      <c r="B387" s="186" t="s">
        <v>900</v>
      </c>
      <c r="C387" s="185" t="s">
        <v>2645</v>
      </c>
      <c r="D387" s="185" t="s">
        <v>2647</v>
      </c>
      <c r="E387" s="300" t="s">
        <v>2068</v>
      </c>
      <c r="F387" s="187">
        <v>15</v>
      </c>
      <c r="G387" s="188">
        <v>5</v>
      </c>
    </row>
    <row r="388" spans="1:7" ht="76.5">
      <c r="A388" s="185" t="s">
        <v>2644</v>
      </c>
      <c r="B388" s="186" t="s">
        <v>900</v>
      </c>
      <c r="C388" s="185" t="s">
        <v>2645</v>
      </c>
      <c r="D388" s="185" t="s">
        <v>2648</v>
      </c>
      <c r="E388" s="300" t="s">
        <v>2069</v>
      </c>
      <c r="F388" s="187">
        <v>15</v>
      </c>
      <c r="G388" s="188">
        <v>5</v>
      </c>
    </row>
    <row r="389" spans="1:7" ht="76.5">
      <c r="A389" s="185" t="s">
        <v>2644</v>
      </c>
      <c r="B389" s="186" t="s">
        <v>900</v>
      </c>
      <c r="C389" s="185" t="s">
        <v>2645</v>
      </c>
      <c r="D389" s="185" t="s">
        <v>2649</v>
      </c>
      <c r="E389" s="300" t="s">
        <v>2070</v>
      </c>
      <c r="F389" s="187">
        <v>15</v>
      </c>
      <c r="G389" s="188">
        <v>5</v>
      </c>
    </row>
    <row r="390" spans="1:7" ht="51">
      <c r="A390" s="185" t="s">
        <v>2644</v>
      </c>
      <c r="B390" s="186" t="s">
        <v>900</v>
      </c>
      <c r="C390" s="185" t="s">
        <v>2645</v>
      </c>
      <c r="D390" s="185" t="s">
        <v>2650</v>
      </c>
      <c r="E390" s="300" t="s">
        <v>2651</v>
      </c>
      <c r="F390" s="187">
        <v>15</v>
      </c>
      <c r="G390" s="188">
        <v>5</v>
      </c>
    </row>
    <row r="391" spans="1:7" ht="76.5">
      <c r="A391" s="185" t="s">
        <v>2644</v>
      </c>
      <c r="B391" s="186" t="s">
        <v>900</v>
      </c>
      <c r="C391" s="185" t="s">
        <v>2645</v>
      </c>
      <c r="D391" s="185" t="s">
        <v>2675</v>
      </c>
      <c r="E391" s="300" t="s">
        <v>2071</v>
      </c>
      <c r="F391" s="187">
        <v>15</v>
      </c>
      <c r="G391" s="188">
        <v>5</v>
      </c>
    </row>
    <row r="392" spans="1:7" ht="51">
      <c r="A392" s="185" t="s">
        <v>2644</v>
      </c>
      <c r="B392" s="186" t="s">
        <v>900</v>
      </c>
      <c r="C392" s="185" t="s">
        <v>2645</v>
      </c>
      <c r="D392" s="185" t="s">
        <v>2676</v>
      </c>
      <c r="E392" s="300" t="s">
        <v>2677</v>
      </c>
      <c r="F392" s="187">
        <v>15</v>
      </c>
      <c r="G392" s="188">
        <v>5</v>
      </c>
    </row>
    <row r="393" spans="1:7" ht="63.75">
      <c r="A393" s="185" t="s">
        <v>2644</v>
      </c>
      <c r="B393" s="186" t="s">
        <v>900</v>
      </c>
      <c r="C393" s="185" t="s">
        <v>2645</v>
      </c>
      <c r="D393" s="185" t="s">
        <v>2678</v>
      </c>
      <c r="E393" s="300" t="s">
        <v>2072</v>
      </c>
      <c r="F393" s="187">
        <v>15</v>
      </c>
      <c r="G393" s="188">
        <v>5</v>
      </c>
    </row>
    <row r="394" spans="1:7" ht="63.75">
      <c r="A394" s="185" t="s">
        <v>2644</v>
      </c>
      <c r="B394" s="186" t="s">
        <v>900</v>
      </c>
      <c r="C394" s="185" t="s">
        <v>2645</v>
      </c>
      <c r="D394" s="185" t="s">
        <v>2679</v>
      </c>
      <c r="E394" s="300" t="s">
        <v>2073</v>
      </c>
      <c r="F394" s="187">
        <v>15</v>
      </c>
      <c r="G394" s="188">
        <v>5</v>
      </c>
    </row>
    <row r="395" spans="1:7" ht="51">
      <c r="A395" s="185" t="s">
        <v>2644</v>
      </c>
      <c r="B395" s="186" t="s">
        <v>900</v>
      </c>
      <c r="C395" s="185" t="s">
        <v>2645</v>
      </c>
      <c r="D395" s="185" t="s">
        <v>2680</v>
      </c>
      <c r="E395" s="300" t="s">
        <v>2074</v>
      </c>
      <c r="F395" s="187">
        <v>15</v>
      </c>
      <c r="G395" s="188">
        <v>5</v>
      </c>
    </row>
    <row r="396" spans="1:7" ht="51">
      <c r="A396" s="185" t="s">
        <v>2644</v>
      </c>
      <c r="B396" s="186" t="s">
        <v>900</v>
      </c>
      <c r="C396" s="185" t="s">
        <v>2645</v>
      </c>
      <c r="D396" s="185" t="s">
        <v>2807</v>
      </c>
      <c r="E396" s="300" t="s">
        <v>2681</v>
      </c>
      <c r="F396" s="187">
        <v>15</v>
      </c>
      <c r="G396" s="188">
        <v>5</v>
      </c>
    </row>
    <row r="397" spans="1:7" ht="76.5">
      <c r="A397" s="185" t="s">
        <v>2682</v>
      </c>
      <c r="B397" s="186" t="s">
        <v>900</v>
      </c>
      <c r="C397" s="185" t="s">
        <v>2683</v>
      </c>
      <c r="D397" s="185" t="s">
        <v>2684</v>
      </c>
      <c r="E397" s="300" t="s">
        <v>2075</v>
      </c>
      <c r="F397" s="187">
        <v>15</v>
      </c>
      <c r="G397" s="188">
        <v>7.5</v>
      </c>
    </row>
    <row r="398" spans="1:7" ht="76.5">
      <c r="A398" s="185" t="s">
        <v>2682</v>
      </c>
      <c r="B398" s="186" t="s">
        <v>900</v>
      </c>
      <c r="C398" s="185" t="s">
        <v>2683</v>
      </c>
      <c r="D398" s="185" t="s">
        <v>2808</v>
      </c>
      <c r="E398" s="300" t="s">
        <v>2076</v>
      </c>
      <c r="F398" s="187">
        <v>15</v>
      </c>
      <c r="G398" s="188">
        <v>7.5</v>
      </c>
    </row>
    <row r="399" spans="1:7" ht="76.5">
      <c r="A399" s="185" t="s">
        <v>2685</v>
      </c>
      <c r="B399" s="186" t="s">
        <v>900</v>
      </c>
      <c r="C399" s="185" t="s">
        <v>2686</v>
      </c>
      <c r="D399" s="185" t="s">
        <v>2809</v>
      </c>
      <c r="E399" s="300" t="s">
        <v>2077</v>
      </c>
      <c r="F399" s="187">
        <v>15</v>
      </c>
      <c r="G399" s="188">
        <v>7.5</v>
      </c>
    </row>
    <row r="400" spans="1:7" ht="51">
      <c r="A400" s="185" t="s">
        <v>2685</v>
      </c>
      <c r="B400" s="186" t="s">
        <v>900</v>
      </c>
      <c r="C400" s="185" t="s">
        <v>2686</v>
      </c>
      <c r="D400" s="185" t="s">
        <v>2810</v>
      </c>
      <c r="E400" s="300" t="s">
        <v>2687</v>
      </c>
      <c r="F400" s="187">
        <v>15</v>
      </c>
      <c r="G400" s="188">
        <v>7.5</v>
      </c>
    </row>
    <row r="401" spans="1:7" ht="76.5">
      <c r="A401" s="185" t="s">
        <v>2078</v>
      </c>
      <c r="B401" s="186" t="s">
        <v>900</v>
      </c>
      <c r="C401" s="185" t="s">
        <v>2079</v>
      </c>
      <c r="D401" s="185" t="s">
        <v>2811</v>
      </c>
      <c r="E401" s="300" t="s">
        <v>2080</v>
      </c>
      <c r="F401" s="187">
        <v>15</v>
      </c>
      <c r="G401" s="188">
        <v>15</v>
      </c>
    </row>
    <row r="402" spans="1:7" ht="76.5">
      <c r="A402" s="185" t="s">
        <v>2078</v>
      </c>
      <c r="B402" s="186" t="s">
        <v>900</v>
      </c>
      <c r="C402" s="185" t="s">
        <v>2081</v>
      </c>
      <c r="D402" s="185" t="s">
        <v>2082</v>
      </c>
      <c r="E402" s="300" t="s">
        <v>2083</v>
      </c>
      <c r="F402" s="187">
        <v>15</v>
      </c>
      <c r="G402" s="188">
        <v>15</v>
      </c>
    </row>
    <row r="403" spans="1:7" ht="63.75">
      <c r="A403" s="185" t="s">
        <v>2078</v>
      </c>
      <c r="B403" s="186" t="s">
        <v>900</v>
      </c>
      <c r="C403" s="185" t="s">
        <v>2081</v>
      </c>
      <c r="D403" s="185" t="s">
        <v>2812</v>
      </c>
      <c r="E403" s="300" t="s">
        <v>2084</v>
      </c>
      <c r="F403" s="187">
        <v>15</v>
      </c>
      <c r="G403" s="188">
        <v>15</v>
      </c>
    </row>
    <row r="404" spans="1:7" ht="76.5">
      <c r="A404" s="185" t="s">
        <v>2085</v>
      </c>
      <c r="B404" s="186" t="s">
        <v>900</v>
      </c>
      <c r="C404" s="185" t="s">
        <v>2086</v>
      </c>
      <c r="D404" s="185" t="s">
        <v>2813</v>
      </c>
      <c r="E404" s="300" t="s">
        <v>2087</v>
      </c>
      <c r="F404" s="187">
        <v>15</v>
      </c>
      <c r="G404" s="188">
        <v>7.5</v>
      </c>
    </row>
    <row r="405" spans="1:7" ht="51">
      <c r="A405" s="185" t="s">
        <v>2085</v>
      </c>
      <c r="B405" s="186" t="s">
        <v>900</v>
      </c>
      <c r="C405" s="185" t="s">
        <v>2086</v>
      </c>
      <c r="D405" s="185" t="s">
        <v>2814</v>
      </c>
      <c r="E405" s="300" t="s">
        <v>2088</v>
      </c>
      <c r="F405" s="187">
        <v>15</v>
      </c>
      <c r="G405" s="188">
        <v>7.5</v>
      </c>
    </row>
    <row r="406" spans="1:7" ht="63.75">
      <c r="A406" s="185" t="s">
        <v>2089</v>
      </c>
      <c r="B406" s="186" t="s">
        <v>900</v>
      </c>
      <c r="C406" s="185" t="s">
        <v>2090</v>
      </c>
      <c r="D406" s="185" t="s">
        <v>2091</v>
      </c>
      <c r="E406" s="300" t="s">
        <v>2092</v>
      </c>
      <c r="F406" s="187">
        <v>15</v>
      </c>
      <c r="G406" s="188">
        <v>7.5</v>
      </c>
    </row>
    <row r="407" spans="1:7" ht="76.5">
      <c r="A407" s="185" t="s">
        <v>2093</v>
      </c>
      <c r="B407" s="186" t="s">
        <v>900</v>
      </c>
      <c r="C407" s="185" t="s">
        <v>2094</v>
      </c>
      <c r="D407" s="185" t="s">
        <v>2095</v>
      </c>
      <c r="E407" s="300" t="s">
        <v>2096</v>
      </c>
      <c r="F407" s="187">
        <v>15</v>
      </c>
      <c r="G407" s="188">
        <v>7.5</v>
      </c>
    </row>
    <row r="408" spans="1:7" ht="76.5">
      <c r="A408" s="185" t="s">
        <v>2097</v>
      </c>
      <c r="B408" s="186" t="s">
        <v>900</v>
      </c>
      <c r="C408" s="185" t="s">
        <v>2098</v>
      </c>
      <c r="D408" s="185" t="s">
        <v>2815</v>
      </c>
      <c r="E408" s="300" t="s">
        <v>1576</v>
      </c>
      <c r="F408" s="187">
        <v>15</v>
      </c>
      <c r="G408" s="188">
        <f>F408/4</f>
        <v>3.75</v>
      </c>
    </row>
    <row r="409" spans="1:7" ht="51">
      <c r="A409" s="185" t="s">
        <v>2097</v>
      </c>
      <c r="B409" s="186" t="s">
        <v>900</v>
      </c>
      <c r="C409" s="185" t="s">
        <v>2098</v>
      </c>
      <c r="D409" s="185" t="s">
        <v>2099</v>
      </c>
      <c r="E409" s="300" t="s">
        <v>2100</v>
      </c>
      <c r="F409" s="187">
        <v>15</v>
      </c>
      <c r="G409" s="188">
        <f>F409/4</f>
        <v>3.75</v>
      </c>
    </row>
    <row r="410" spans="1:7" ht="63.75">
      <c r="A410" s="185" t="s">
        <v>2101</v>
      </c>
      <c r="B410" s="186" t="s">
        <v>900</v>
      </c>
      <c r="C410" s="185" t="s">
        <v>2102</v>
      </c>
      <c r="D410" s="185" t="s">
        <v>2103</v>
      </c>
      <c r="E410" s="300" t="s">
        <v>2104</v>
      </c>
      <c r="F410" s="187">
        <v>15</v>
      </c>
      <c r="G410" s="188">
        <v>7.5</v>
      </c>
    </row>
    <row r="411" spans="1:7" ht="51">
      <c r="A411" s="185" t="s">
        <v>2780</v>
      </c>
      <c r="B411" s="186" t="s">
        <v>900</v>
      </c>
      <c r="C411" s="185" t="s">
        <v>1555</v>
      </c>
      <c r="D411" s="185" t="s">
        <v>1556</v>
      </c>
      <c r="E411" s="300" t="s">
        <v>1557</v>
      </c>
      <c r="F411" s="187">
        <v>15</v>
      </c>
      <c r="G411" s="188">
        <v>5</v>
      </c>
    </row>
    <row r="412" spans="1:7" ht="51">
      <c r="A412" s="185" t="s">
        <v>2780</v>
      </c>
      <c r="B412" s="186" t="s">
        <v>900</v>
      </c>
      <c r="C412" s="185" t="s">
        <v>1555</v>
      </c>
      <c r="D412" s="185" t="s">
        <v>1558</v>
      </c>
      <c r="E412" s="300" t="s">
        <v>1559</v>
      </c>
      <c r="F412" s="187">
        <v>15</v>
      </c>
      <c r="G412" s="188">
        <v>5</v>
      </c>
    </row>
    <row r="413" spans="1:7" ht="76.5">
      <c r="A413" s="185" t="s">
        <v>2780</v>
      </c>
      <c r="B413" s="186" t="s">
        <v>900</v>
      </c>
      <c r="C413" s="185" t="s">
        <v>1560</v>
      </c>
      <c r="D413" s="185" t="s">
        <v>1561</v>
      </c>
      <c r="E413" s="300" t="s">
        <v>1562</v>
      </c>
      <c r="F413" s="187">
        <v>15</v>
      </c>
      <c r="G413" s="188">
        <v>5</v>
      </c>
    </row>
    <row r="414" spans="1:7" ht="63.75">
      <c r="A414" s="185" t="s">
        <v>2787</v>
      </c>
      <c r="B414" s="186" t="s">
        <v>900</v>
      </c>
      <c r="C414" s="185" t="s">
        <v>2123</v>
      </c>
      <c r="D414" s="185" t="s">
        <v>2124</v>
      </c>
      <c r="E414" s="300" t="s">
        <v>2125</v>
      </c>
      <c r="F414" s="187">
        <v>15</v>
      </c>
      <c r="G414" s="188">
        <v>5</v>
      </c>
    </row>
    <row r="415" spans="1:7" ht="76.5">
      <c r="A415" s="185" t="s">
        <v>2781</v>
      </c>
      <c r="B415" s="186" t="s">
        <v>900</v>
      </c>
      <c r="C415" s="185" t="s">
        <v>1563</v>
      </c>
      <c r="D415" s="185" t="s">
        <v>2838</v>
      </c>
      <c r="E415" s="300" t="s">
        <v>1565</v>
      </c>
      <c r="F415" s="187">
        <v>15</v>
      </c>
      <c r="G415" s="188">
        <v>5</v>
      </c>
    </row>
    <row r="416" spans="1:7" ht="76.5">
      <c r="A416" s="185" t="s">
        <v>2781</v>
      </c>
      <c r="B416" s="186" t="s">
        <v>900</v>
      </c>
      <c r="C416" s="185" t="s">
        <v>1566</v>
      </c>
      <c r="D416" s="185" t="s">
        <v>1567</v>
      </c>
      <c r="E416" s="300" t="s">
        <v>1568</v>
      </c>
      <c r="F416" s="187">
        <v>15</v>
      </c>
      <c r="G416" s="188">
        <v>5</v>
      </c>
    </row>
    <row r="417" spans="1:7" ht="102">
      <c r="A417" s="185" t="s">
        <v>2786</v>
      </c>
      <c r="B417" s="186" t="s">
        <v>900</v>
      </c>
      <c r="C417" s="185" t="s">
        <v>1583</v>
      </c>
      <c r="D417" s="185" t="s">
        <v>1584</v>
      </c>
      <c r="E417" s="300" t="s">
        <v>1585</v>
      </c>
      <c r="F417" s="187">
        <v>15</v>
      </c>
      <c r="G417" s="188">
        <v>5</v>
      </c>
    </row>
    <row r="418" spans="1:7" ht="114.75">
      <c r="A418" s="185" t="s">
        <v>1889</v>
      </c>
      <c r="B418" s="186" t="s">
        <v>900</v>
      </c>
      <c r="C418" s="185" t="s">
        <v>1890</v>
      </c>
      <c r="D418" s="185" t="s">
        <v>2764</v>
      </c>
      <c r="E418" s="300" t="s">
        <v>1891</v>
      </c>
      <c r="F418" s="299">
        <v>15</v>
      </c>
      <c r="G418" s="299">
        <v>7.5</v>
      </c>
    </row>
    <row r="419" spans="1:7" ht="102">
      <c r="A419" s="185" t="s">
        <v>1889</v>
      </c>
      <c r="B419" s="186" t="s">
        <v>900</v>
      </c>
      <c r="C419" s="185" t="s">
        <v>1890</v>
      </c>
      <c r="D419" s="185" t="s">
        <v>1892</v>
      </c>
      <c r="E419" s="300" t="s">
        <v>1893</v>
      </c>
      <c r="F419" s="187"/>
      <c r="G419" s="188">
        <v>7.5</v>
      </c>
    </row>
    <row r="420" spans="1:7" ht="89.25">
      <c r="A420" s="185" t="s">
        <v>1889</v>
      </c>
      <c r="B420" s="186" t="s">
        <v>900</v>
      </c>
      <c r="C420" s="185" t="s">
        <v>1890</v>
      </c>
      <c r="D420" s="185" t="s">
        <v>1894</v>
      </c>
      <c r="E420" s="300" t="s">
        <v>1895</v>
      </c>
      <c r="F420" s="187"/>
      <c r="G420" s="188">
        <v>7.5</v>
      </c>
    </row>
    <row r="421" spans="1:7" ht="102">
      <c r="A421" s="185" t="s">
        <v>1896</v>
      </c>
      <c r="B421" s="186" t="s">
        <v>900</v>
      </c>
      <c r="C421" s="185" t="s">
        <v>1897</v>
      </c>
      <c r="D421" s="185" t="s">
        <v>1898</v>
      </c>
      <c r="E421" s="185" t="s">
        <v>1899</v>
      </c>
      <c r="F421" s="187"/>
      <c r="G421" s="188">
        <v>5</v>
      </c>
    </row>
    <row r="422" spans="1:7" ht="63.75">
      <c r="A422" s="185" t="s">
        <v>1896</v>
      </c>
      <c r="B422" s="186" t="s">
        <v>900</v>
      </c>
      <c r="C422" s="185" t="s">
        <v>1897</v>
      </c>
      <c r="D422" s="185" t="s">
        <v>1900</v>
      </c>
      <c r="E422" s="185" t="s">
        <v>1901</v>
      </c>
      <c r="F422" s="187"/>
      <c r="G422" s="188">
        <v>5</v>
      </c>
    </row>
    <row r="423" spans="1:7" ht="51">
      <c r="A423" s="185" t="s">
        <v>1889</v>
      </c>
      <c r="B423" s="186" t="s">
        <v>900</v>
      </c>
      <c r="C423" s="185" t="s">
        <v>1902</v>
      </c>
      <c r="D423" s="185" t="s">
        <v>1903</v>
      </c>
      <c r="E423" s="185" t="s">
        <v>1904</v>
      </c>
      <c r="F423" s="187"/>
      <c r="G423" s="188">
        <v>7.5</v>
      </c>
    </row>
    <row r="424" spans="1:7" ht="89.25">
      <c r="A424" s="185" t="s">
        <v>1905</v>
      </c>
      <c r="B424" s="186" t="s">
        <v>900</v>
      </c>
      <c r="C424" s="185" t="s">
        <v>1906</v>
      </c>
      <c r="D424" s="185" t="s">
        <v>1907</v>
      </c>
      <c r="E424" s="185" t="s">
        <v>1908</v>
      </c>
      <c r="F424" s="187"/>
      <c r="G424" s="188">
        <v>7.5</v>
      </c>
    </row>
    <row r="425" spans="1:7" ht="76.5">
      <c r="A425" s="185" t="s">
        <v>1905</v>
      </c>
      <c r="B425" s="186" t="s">
        <v>900</v>
      </c>
      <c r="C425" s="185" t="s">
        <v>1909</v>
      </c>
      <c r="D425" s="185" t="s">
        <v>1910</v>
      </c>
      <c r="E425" s="185" t="s">
        <v>1911</v>
      </c>
      <c r="F425" s="187"/>
      <c r="G425" s="188">
        <v>7.5</v>
      </c>
    </row>
    <row r="426" spans="1:7" ht="76.5">
      <c r="A426" s="185" t="s">
        <v>1905</v>
      </c>
      <c r="B426" s="186" t="s">
        <v>900</v>
      </c>
      <c r="C426" s="185" t="s">
        <v>1909</v>
      </c>
      <c r="D426" s="185" t="s">
        <v>1912</v>
      </c>
      <c r="E426" s="185" t="s">
        <v>1913</v>
      </c>
      <c r="F426" s="187"/>
      <c r="G426" s="188">
        <v>7.5</v>
      </c>
    </row>
    <row r="427" spans="1:7" ht="63.75">
      <c r="A427" s="185" t="s">
        <v>1905</v>
      </c>
      <c r="B427" s="186" t="s">
        <v>900</v>
      </c>
      <c r="C427" s="185" t="s">
        <v>1909</v>
      </c>
      <c r="D427" s="185" t="s">
        <v>1914</v>
      </c>
      <c r="E427" s="185" t="s">
        <v>1915</v>
      </c>
      <c r="F427" s="187"/>
      <c r="G427" s="188">
        <v>7.5</v>
      </c>
    </row>
    <row r="428" spans="1:7" ht="51">
      <c r="A428" s="185" t="s">
        <v>1905</v>
      </c>
      <c r="B428" s="186" t="s">
        <v>900</v>
      </c>
      <c r="C428" s="185" t="s">
        <v>1909</v>
      </c>
      <c r="D428" s="185" t="s">
        <v>1922</v>
      </c>
      <c r="E428" s="185" t="s">
        <v>1923</v>
      </c>
      <c r="F428" s="187"/>
      <c r="G428" s="188">
        <v>7.5</v>
      </c>
    </row>
    <row r="429" spans="1:7" ht="76.5">
      <c r="A429" s="185" t="s">
        <v>1889</v>
      </c>
      <c r="B429" s="186" t="s">
        <v>900</v>
      </c>
      <c r="C429" s="185" t="s">
        <v>1930</v>
      </c>
      <c r="D429" s="185" t="s">
        <v>1931</v>
      </c>
      <c r="E429" s="185" t="s">
        <v>1932</v>
      </c>
      <c r="F429" s="187"/>
      <c r="G429" s="188">
        <v>7.5</v>
      </c>
    </row>
    <row r="430" spans="1:7" ht="76.5">
      <c r="A430" s="301" t="s">
        <v>2176</v>
      </c>
      <c r="B430" s="308" t="s">
        <v>900</v>
      </c>
      <c r="C430" s="301" t="s">
        <v>2177</v>
      </c>
      <c r="D430" s="301" t="s">
        <v>2765</v>
      </c>
      <c r="E430" s="310" t="s">
        <v>2178</v>
      </c>
      <c r="F430" s="311">
        <v>15</v>
      </c>
      <c r="G430" s="311">
        <v>15</v>
      </c>
    </row>
    <row r="431" spans="1:7" ht="76.5">
      <c r="A431" s="301" t="s">
        <v>2179</v>
      </c>
      <c r="B431" s="308" t="s">
        <v>900</v>
      </c>
      <c r="C431" s="301" t="s">
        <v>2177</v>
      </c>
      <c r="D431" s="301" t="s">
        <v>2766</v>
      </c>
      <c r="E431" s="310" t="s">
        <v>2180</v>
      </c>
      <c r="F431" s="311">
        <v>15</v>
      </c>
      <c r="G431" s="311">
        <v>15</v>
      </c>
    </row>
    <row r="432" spans="1:7" ht="89.25">
      <c r="A432" s="301" t="s">
        <v>2181</v>
      </c>
      <c r="B432" s="308" t="s">
        <v>900</v>
      </c>
      <c r="C432" s="301" t="s">
        <v>2177</v>
      </c>
      <c r="D432" s="301" t="s">
        <v>2182</v>
      </c>
      <c r="E432" s="310" t="s">
        <v>2183</v>
      </c>
      <c r="F432" s="311">
        <v>15</v>
      </c>
      <c r="G432" s="311">
        <v>15</v>
      </c>
    </row>
    <row r="433" spans="1:7" ht="76.5">
      <c r="A433" s="301" t="s">
        <v>2184</v>
      </c>
      <c r="B433" s="308" t="s">
        <v>900</v>
      </c>
      <c r="C433" s="301" t="s">
        <v>2177</v>
      </c>
      <c r="D433" s="301" t="s">
        <v>2767</v>
      </c>
      <c r="E433" s="310" t="s">
        <v>2185</v>
      </c>
      <c r="F433" s="311">
        <v>15</v>
      </c>
      <c r="G433" s="311">
        <v>15</v>
      </c>
    </row>
    <row r="434" spans="1:7" ht="76.5">
      <c r="A434" s="301" t="s">
        <v>2186</v>
      </c>
      <c r="B434" s="308" t="s">
        <v>900</v>
      </c>
      <c r="C434" s="301" t="s">
        <v>2187</v>
      </c>
      <c r="D434" s="301" t="s">
        <v>2857</v>
      </c>
      <c r="E434" s="301" t="s">
        <v>2858</v>
      </c>
      <c r="F434" s="311">
        <v>15</v>
      </c>
      <c r="G434" s="311">
        <v>15</v>
      </c>
    </row>
    <row r="435" spans="1:7" ht="76.5">
      <c r="A435" s="301" t="s">
        <v>2859</v>
      </c>
      <c r="B435" s="308" t="s">
        <v>900</v>
      </c>
      <c r="C435" s="301" t="s">
        <v>2187</v>
      </c>
      <c r="D435" s="301" t="s">
        <v>2860</v>
      </c>
      <c r="E435" s="301" t="s">
        <v>2858</v>
      </c>
      <c r="F435" s="311">
        <v>15</v>
      </c>
      <c r="G435" s="311">
        <v>15</v>
      </c>
    </row>
    <row r="436" spans="1:7" ht="76.5">
      <c r="A436" s="185" t="s">
        <v>2873</v>
      </c>
      <c r="B436" s="308" t="s">
        <v>900</v>
      </c>
      <c r="C436" s="185" t="s">
        <v>2816</v>
      </c>
      <c r="D436" s="300" t="s">
        <v>2874</v>
      </c>
      <c r="E436" s="300" t="s">
        <v>2875</v>
      </c>
      <c r="F436" s="299">
        <v>15</v>
      </c>
      <c r="G436" s="303">
        <v>15</v>
      </c>
    </row>
    <row r="437" spans="1:7" ht="242.25">
      <c r="A437" s="185" t="s">
        <v>2876</v>
      </c>
      <c r="B437" s="308" t="s">
        <v>900</v>
      </c>
      <c r="C437" s="185" t="s">
        <v>2877</v>
      </c>
      <c r="D437" s="185" t="s">
        <v>2878</v>
      </c>
      <c r="E437" s="300" t="s">
        <v>2879</v>
      </c>
      <c r="F437" s="299">
        <v>15</v>
      </c>
      <c r="G437" s="303">
        <v>15</v>
      </c>
    </row>
    <row r="438" spans="1:7" ht="51">
      <c r="A438" s="185" t="s">
        <v>2880</v>
      </c>
      <c r="B438" s="308" t="s">
        <v>900</v>
      </c>
      <c r="C438" s="185" t="s">
        <v>2881</v>
      </c>
      <c r="D438" s="185" t="s">
        <v>2882</v>
      </c>
      <c r="E438" s="300" t="s">
        <v>2198</v>
      </c>
      <c r="F438" s="299">
        <v>15</v>
      </c>
      <c r="G438" s="303">
        <v>15</v>
      </c>
    </row>
    <row r="439" spans="1:7" ht="51">
      <c r="A439" s="185" t="s">
        <v>2880</v>
      </c>
      <c r="B439" s="308" t="s">
        <v>900</v>
      </c>
      <c r="C439" s="185" t="s">
        <v>2199</v>
      </c>
      <c r="D439" s="185" t="s">
        <v>2882</v>
      </c>
      <c r="E439" s="300" t="s">
        <v>2198</v>
      </c>
      <c r="F439" s="299">
        <v>15</v>
      </c>
      <c r="G439" s="303">
        <v>15</v>
      </c>
    </row>
    <row r="440" spans="1:7" ht="51">
      <c r="A440" s="185" t="s">
        <v>2880</v>
      </c>
      <c r="B440" s="308" t="s">
        <v>900</v>
      </c>
      <c r="C440" s="185" t="s">
        <v>2881</v>
      </c>
      <c r="D440" s="185" t="s">
        <v>2882</v>
      </c>
      <c r="E440" s="185" t="s">
        <v>2198</v>
      </c>
      <c r="F440" s="299">
        <v>15</v>
      </c>
      <c r="G440" s="303">
        <v>15</v>
      </c>
    </row>
    <row r="441" spans="1:7" ht="127.5">
      <c r="A441" s="185" t="s">
        <v>2200</v>
      </c>
      <c r="B441" s="308" t="s">
        <v>900</v>
      </c>
      <c r="C441" s="185" t="s">
        <v>2201</v>
      </c>
      <c r="D441" s="185" t="s">
        <v>2202</v>
      </c>
      <c r="E441" s="300" t="s">
        <v>2203</v>
      </c>
      <c r="F441" s="299">
        <v>5</v>
      </c>
      <c r="G441" s="303">
        <v>5</v>
      </c>
    </row>
    <row r="442" spans="1:7" ht="127.5">
      <c r="A442" s="185" t="s">
        <v>2204</v>
      </c>
      <c r="B442" s="308" t="s">
        <v>900</v>
      </c>
      <c r="C442" s="185" t="s">
        <v>2201</v>
      </c>
      <c r="D442" s="185" t="s">
        <v>2205</v>
      </c>
      <c r="E442" s="185" t="s">
        <v>2206</v>
      </c>
      <c r="F442" s="299">
        <v>5</v>
      </c>
      <c r="G442" s="303">
        <v>5</v>
      </c>
    </row>
    <row r="443" spans="1:7" ht="127.5">
      <c r="A443" s="185" t="s">
        <v>2207</v>
      </c>
      <c r="B443" s="308" t="s">
        <v>900</v>
      </c>
      <c r="C443" s="185" t="s">
        <v>2201</v>
      </c>
      <c r="D443" s="300" t="s">
        <v>2208</v>
      </c>
      <c r="E443" s="185" t="s">
        <v>2209</v>
      </c>
      <c r="F443" s="299">
        <v>5</v>
      </c>
      <c r="G443" s="303">
        <v>5</v>
      </c>
    </row>
    <row r="444" spans="1:7" ht="102">
      <c r="A444" s="185" t="s">
        <v>2210</v>
      </c>
      <c r="B444" s="308" t="s">
        <v>900</v>
      </c>
      <c r="C444" s="185" t="s">
        <v>2211</v>
      </c>
      <c r="D444" s="300" t="s">
        <v>2212</v>
      </c>
      <c r="E444" s="185" t="s">
        <v>2213</v>
      </c>
      <c r="F444" s="299">
        <v>15</v>
      </c>
      <c r="G444" s="303">
        <v>15</v>
      </c>
    </row>
    <row r="445" spans="1:7" ht="38.25">
      <c r="A445" s="254" t="s">
        <v>2214</v>
      </c>
      <c r="B445" s="308" t="s">
        <v>900</v>
      </c>
      <c r="C445" s="307" t="s">
        <v>2215</v>
      </c>
      <c r="D445" s="185" t="s">
        <v>2216</v>
      </c>
      <c r="E445" s="185" t="s">
        <v>2217</v>
      </c>
      <c r="F445" s="299">
        <v>15</v>
      </c>
      <c r="G445" s="303">
        <v>15</v>
      </c>
    </row>
    <row r="446" spans="1:7" ht="51">
      <c r="A446" s="254" t="s">
        <v>2218</v>
      </c>
      <c r="B446" s="308" t="s">
        <v>900</v>
      </c>
      <c r="C446" s="185" t="s">
        <v>2219</v>
      </c>
      <c r="D446" s="300" t="s">
        <v>2220</v>
      </c>
      <c r="E446" s="185" t="s">
        <v>2221</v>
      </c>
      <c r="F446" s="299">
        <v>15</v>
      </c>
      <c r="G446" s="303">
        <v>15</v>
      </c>
    </row>
    <row r="447" spans="1:7" ht="63.75">
      <c r="A447" s="185" t="s">
        <v>2222</v>
      </c>
      <c r="B447" s="308" t="s">
        <v>900</v>
      </c>
      <c r="C447" s="185" t="s">
        <v>2223</v>
      </c>
      <c r="D447" s="185" t="s">
        <v>2884</v>
      </c>
      <c r="E447" s="185" t="s">
        <v>2885</v>
      </c>
      <c r="F447" s="299">
        <v>15</v>
      </c>
      <c r="G447" s="303">
        <v>15</v>
      </c>
    </row>
    <row r="448" spans="1:7" ht="51">
      <c r="A448" s="185" t="s">
        <v>2886</v>
      </c>
      <c r="B448" s="308" t="s">
        <v>900</v>
      </c>
      <c r="C448" s="185" t="s">
        <v>2887</v>
      </c>
      <c r="D448" s="185" t="s">
        <v>2888</v>
      </c>
      <c r="E448" s="185" t="s">
        <v>2889</v>
      </c>
      <c r="F448" s="299">
        <v>15</v>
      </c>
      <c r="G448" s="303">
        <v>15</v>
      </c>
    </row>
    <row r="449" spans="1:7" ht="51">
      <c r="A449" s="185" t="s">
        <v>2890</v>
      </c>
      <c r="B449" s="308" t="s">
        <v>900</v>
      </c>
      <c r="C449" s="185" t="s">
        <v>2891</v>
      </c>
      <c r="D449" s="185" t="s">
        <v>2892</v>
      </c>
      <c r="E449" s="185" t="s">
        <v>2889</v>
      </c>
      <c r="F449" s="299">
        <v>15</v>
      </c>
      <c r="G449" s="303">
        <v>15</v>
      </c>
    </row>
    <row r="450" spans="1:7" ht="153">
      <c r="A450" s="300" t="s">
        <v>2893</v>
      </c>
      <c r="B450" s="308" t="s">
        <v>900</v>
      </c>
      <c r="C450" s="185" t="s">
        <v>2894</v>
      </c>
      <c r="D450" s="185" t="s">
        <v>2895</v>
      </c>
      <c r="E450" s="185" t="s">
        <v>2896</v>
      </c>
      <c r="F450" s="299">
        <v>15</v>
      </c>
      <c r="G450" s="303">
        <v>15</v>
      </c>
    </row>
    <row r="451" spans="1:7" ht="63.75">
      <c r="A451" s="185" t="s">
        <v>2897</v>
      </c>
      <c r="B451" s="308" t="s">
        <v>900</v>
      </c>
      <c r="C451" s="185" t="s">
        <v>2898</v>
      </c>
      <c r="D451" s="185" t="s">
        <v>2899</v>
      </c>
      <c r="E451" s="185" t="s">
        <v>2900</v>
      </c>
      <c r="F451" s="299">
        <v>15</v>
      </c>
      <c r="G451" s="303">
        <v>15</v>
      </c>
    </row>
    <row r="452" spans="1:7" ht="63.75">
      <c r="A452" s="185" t="s">
        <v>2901</v>
      </c>
      <c r="B452" s="308" t="s">
        <v>900</v>
      </c>
      <c r="C452" s="185" t="s">
        <v>2902</v>
      </c>
      <c r="D452" s="185" t="s">
        <v>2903</v>
      </c>
      <c r="E452" s="185" t="s">
        <v>2817</v>
      </c>
      <c r="F452" s="299">
        <v>15</v>
      </c>
      <c r="G452" s="303">
        <v>15</v>
      </c>
    </row>
    <row r="453" spans="1:7" ht="89.25">
      <c r="A453" s="185" t="s">
        <v>1416</v>
      </c>
      <c r="B453" s="308" t="s">
        <v>900</v>
      </c>
      <c r="C453" s="185" t="s">
        <v>1417</v>
      </c>
      <c r="D453" s="185" t="s">
        <v>1418</v>
      </c>
      <c r="E453" s="300" t="s">
        <v>1419</v>
      </c>
      <c r="F453" s="299">
        <v>15</v>
      </c>
      <c r="G453" s="299">
        <v>7.5</v>
      </c>
    </row>
    <row r="454" spans="1:7" ht="63.75">
      <c r="A454" s="185" t="s">
        <v>1416</v>
      </c>
      <c r="B454" s="308" t="s">
        <v>900</v>
      </c>
      <c r="C454" s="185" t="s">
        <v>1417</v>
      </c>
      <c r="D454" s="185" t="s">
        <v>1420</v>
      </c>
      <c r="E454" s="185" t="s">
        <v>1421</v>
      </c>
      <c r="F454" s="187"/>
      <c r="G454" s="188">
        <v>7.5</v>
      </c>
    </row>
    <row r="455" spans="1:7" ht="63.75">
      <c r="A455" s="185" t="s">
        <v>1451</v>
      </c>
      <c r="B455" s="308" t="s">
        <v>900</v>
      </c>
      <c r="C455" s="185" t="s">
        <v>1452</v>
      </c>
      <c r="D455" s="185" t="s">
        <v>1453</v>
      </c>
      <c r="E455" s="300" t="s">
        <v>1454</v>
      </c>
      <c r="F455" s="187"/>
      <c r="G455" s="188">
        <v>7.5</v>
      </c>
    </row>
    <row r="456" spans="1:7" ht="76.5">
      <c r="A456" s="185" t="s">
        <v>1467</v>
      </c>
      <c r="B456" s="308" t="s">
        <v>900</v>
      </c>
      <c r="C456" s="185" t="s">
        <v>1468</v>
      </c>
      <c r="D456" s="185" t="s">
        <v>1469</v>
      </c>
      <c r="E456" s="300" t="s">
        <v>1470</v>
      </c>
      <c r="F456" s="187"/>
      <c r="G456" s="188">
        <v>7.5</v>
      </c>
    </row>
    <row r="457" spans="1:7" ht="51">
      <c r="A457" s="185" t="s">
        <v>2292</v>
      </c>
      <c r="B457" s="308" t="s">
        <v>900</v>
      </c>
      <c r="C457" s="185" t="s">
        <v>2293</v>
      </c>
      <c r="D457" s="185" t="s">
        <v>2294</v>
      </c>
      <c r="E457" s="300" t="s">
        <v>2295</v>
      </c>
      <c r="F457" s="299">
        <v>15</v>
      </c>
      <c r="G457" s="299">
        <f aca="true" t="shared" si="0" ref="G457:G480">F457/4</f>
        <v>3.75</v>
      </c>
    </row>
    <row r="458" spans="1:7" ht="63.75">
      <c r="A458" s="185" t="s">
        <v>2292</v>
      </c>
      <c r="B458" s="308" t="s">
        <v>900</v>
      </c>
      <c r="C458" s="185" t="s">
        <v>2293</v>
      </c>
      <c r="D458" s="185" t="s">
        <v>2296</v>
      </c>
      <c r="E458" s="300" t="s">
        <v>2297</v>
      </c>
      <c r="F458" s="187">
        <v>15</v>
      </c>
      <c r="G458" s="299">
        <f t="shared" si="0"/>
        <v>3.75</v>
      </c>
    </row>
    <row r="459" spans="1:7" ht="63.75">
      <c r="A459" s="185" t="s">
        <v>2292</v>
      </c>
      <c r="B459" s="308" t="s">
        <v>900</v>
      </c>
      <c r="C459" s="185" t="s">
        <v>2293</v>
      </c>
      <c r="D459" s="185" t="s">
        <v>2298</v>
      </c>
      <c r="E459" s="300" t="s">
        <v>2299</v>
      </c>
      <c r="F459" s="187">
        <v>15</v>
      </c>
      <c r="G459" s="299">
        <f t="shared" si="0"/>
        <v>3.75</v>
      </c>
    </row>
    <row r="460" spans="1:7" ht="51">
      <c r="A460" s="185" t="s">
        <v>2292</v>
      </c>
      <c r="B460" s="308" t="s">
        <v>900</v>
      </c>
      <c r="C460" s="185" t="s">
        <v>2293</v>
      </c>
      <c r="D460" s="185" t="s">
        <v>2300</v>
      </c>
      <c r="E460" s="300" t="s">
        <v>2301</v>
      </c>
      <c r="F460" s="187">
        <v>15</v>
      </c>
      <c r="G460" s="299">
        <f t="shared" si="0"/>
        <v>3.75</v>
      </c>
    </row>
    <row r="461" spans="1:7" ht="51">
      <c r="A461" s="185" t="s">
        <v>2292</v>
      </c>
      <c r="B461" s="308" t="s">
        <v>900</v>
      </c>
      <c r="C461" s="185" t="s">
        <v>2293</v>
      </c>
      <c r="D461" s="185" t="s">
        <v>2302</v>
      </c>
      <c r="E461" s="300" t="s">
        <v>2191</v>
      </c>
      <c r="F461" s="187">
        <v>15</v>
      </c>
      <c r="G461" s="299">
        <f t="shared" si="0"/>
        <v>3.75</v>
      </c>
    </row>
    <row r="462" spans="1:7" ht="63.75">
      <c r="A462" s="185" t="s">
        <v>2292</v>
      </c>
      <c r="B462" s="308" t="s">
        <v>900</v>
      </c>
      <c r="C462" s="185" t="s">
        <v>2293</v>
      </c>
      <c r="D462" s="185" t="s">
        <v>2303</v>
      </c>
      <c r="E462" s="300" t="s">
        <v>2193</v>
      </c>
      <c r="F462" s="187">
        <v>15</v>
      </c>
      <c r="G462" s="299">
        <f t="shared" si="0"/>
        <v>3.75</v>
      </c>
    </row>
    <row r="463" spans="1:7" ht="255">
      <c r="A463" s="185" t="s">
        <v>2292</v>
      </c>
      <c r="B463" s="308" t="s">
        <v>900</v>
      </c>
      <c r="C463" s="185" t="s">
        <v>2293</v>
      </c>
      <c r="D463" s="185" t="s">
        <v>2304</v>
      </c>
      <c r="E463" s="300" t="s">
        <v>2305</v>
      </c>
      <c r="F463" s="187">
        <v>15</v>
      </c>
      <c r="G463" s="299">
        <f t="shared" si="0"/>
        <v>3.75</v>
      </c>
    </row>
    <row r="464" spans="1:7" ht="51">
      <c r="A464" s="185" t="s">
        <v>2292</v>
      </c>
      <c r="B464" s="308" t="s">
        <v>900</v>
      </c>
      <c r="C464" s="185" t="s">
        <v>2293</v>
      </c>
      <c r="D464" s="185" t="s">
        <v>2306</v>
      </c>
      <c r="E464" s="300" t="s">
        <v>2197</v>
      </c>
      <c r="F464" s="187">
        <v>15</v>
      </c>
      <c r="G464" s="299">
        <f t="shared" si="0"/>
        <v>3.75</v>
      </c>
    </row>
    <row r="465" spans="1:7" ht="165.75">
      <c r="A465" s="185" t="s">
        <v>2292</v>
      </c>
      <c r="B465" s="308" t="s">
        <v>900</v>
      </c>
      <c r="C465" s="185" t="s">
        <v>2293</v>
      </c>
      <c r="D465" s="185" t="s">
        <v>2307</v>
      </c>
      <c r="E465" s="300" t="s">
        <v>1475</v>
      </c>
      <c r="F465" s="187">
        <v>15</v>
      </c>
      <c r="G465" s="299">
        <f t="shared" si="0"/>
        <v>3.75</v>
      </c>
    </row>
    <row r="466" spans="1:7" ht="51">
      <c r="A466" s="185" t="s">
        <v>2292</v>
      </c>
      <c r="B466" s="308" t="s">
        <v>900</v>
      </c>
      <c r="C466" s="185" t="s">
        <v>2293</v>
      </c>
      <c r="D466" s="185" t="s">
        <v>2308</v>
      </c>
      <c r="E466" s="300" t="s">
        <v>2309</v>
      </c>
      <c r="F466" s="187">
        <v>15</v>
      </c>
      <c r="G466" s="299">
        <f t="shared" si="0"/>
        <v>3.75</v>
      </c>
    </row>
    <row r="467" spans="1:7" ht="51">
      <c r="A467" s="185" t="s">
        <v>2292</v>
      </c>
      <c r="B467" s="308" t="s">
        <v>900</v>
      </c>
      <c r="C467" s="185" t="s">
        <v>2293</v>
      </c>
      <c r="D467" s="185" t="s">
        <v>2310</v>
      </c>
      <c r="E467" s="300" t="s">
        <v>2311</v>
      </c>
      <c r="F467" s="187">
        <v>15</v>
      </c>
      <c r="G467" s="299">
        <f t="shared" si="0"/>
        <v>3.75</v>
      </c>
    </row>
    <row r="468" spans="1:7" ht="140.25">
      <c r="A468" s="185" t="s">
        <v>2292</v>
      </c>
      <c r="B468" s="308" t="s">
        <v>900</v>
      </c>
      <c r="C468" s="185" t="s">
        <v>2293</v>
      </c>
      <c r="D468" s="185" t="s">
        <v>2312</v>
      </c>
      <c r="E468" s="300" t="s">
        <v>1481</v>
      </c>
      <c r="F468" s="187">
        <v>15</v>
      </c>
      <c r="G468" s="299">
        <f t="shared" si="0"/>
        <v>3.75</v>
      </c>
    </row>
    <row r="469" spans="1:7" ht="51">
      <c r="A469" s="185" t="s">
        <v>2292</v>
      </c>
      <c r="B469" s="308" t="s">
        <v>900</v>
      </c>
      <c r="C469" s="185" t="s">
        <v>2293</v>
      </c>
      <c r="D469" s="185" t="s">
        <v>2313</v>
      </c>
      <c r="E469" s="300" t="s">
        <v>2314</v>
      </c>
      <c r="F469" s="187">
        <v>15</v>
      </c>
      <c r="G469" s="299">
        <f t="shared" si="0"/>
        <v>3.75</v>
      </c>
    </row>
    <row r="470" spans="1:7" ht="51">
      <c r="A470" s="185" t="s">
        <v>2292</v>
      </c>
      <c r="B470" s="308" t="s">
        <v>900</v>
      </c>
      <c r="C470" s="185" t="s">
        <v>2293</v>
      </c>
      <c r="D470" s="185" t="s">
        <v>2315</v>
      </c>
      <c r="E470" s="300" t="s">
        <v>2225</v>
      </c>
      <c r="F470" s="187">
        <v>15</v>
      </c>
      <c r="G470" s="299">
        <f t="shared" si="0"/>
        <v>3.75</v>
      </c>
    </row>
    <row r="471" spans="1:7" ht="51">
      <c r="A471" s="185" t="s">
        <v>2292</v>
      </c>
      <c r="B471" s="308" t="s">
        <v>900</v>
      </c>
      <c r="C471" s="185" t="s">
        <v>2293</v>
      </c>
      <c r="D471" s="185" t="s">
        <v>2316</v>
      </c>
      <c r="E471" s="300" t="s">
        <v>2227</v>
      </c>
      <c r="F471" s="187">
        <v>15</v>
      </c>
      <c r="G471" s="299">
        <f t="shared" si="0"/>
        <v>3.75</v>
      </c>
    </row>
    <row r="472" spans="1:7" ht="51">
      <c r="A472" s="185" t="s">
        <v>2292</v>
      </c>
      <c r="B472" s="308" t="s">
        <v>900</v>
      </c>
      <c r="C472" s="185" t="s">
        <v>2293</v>
      </c>
      <c r="D472" s="185" t="s">
        <v>2316</v>
      </c>
      <c r="E472" s="300" t="s">
        <v>2229</v>
      </c>
      <c r="F472" s="187">
        <v>15</v>
      </c>
      <c r="G472" s="299">
        <f t="shared" si="0"/>
        <v>3.75</v>
      </c>
    </row>
    <row r="473" spans="1:7" ht="102">
      <c r="A473" s="185" t="s">
        <v>2292</v>
      </c>
      <c r="B473" s="308" t="s">
        <v>900</v>
      </c>
      <c r="C473" s="185" t="s">
        <v>2293</v>
      </c>
      <c r="D473" s="185" t="s">
        <v>2317</v>
      </c>
      <c r="E473" s="300" t="s">
        <v>2318</v>
      </c>
      <c r="F473" s="187">
        <v>15</v>
      </c>
      <c r="G473" s="299">
        <f t="shared" si="0"/>
        <v>3.75</v>
      </c>
    </row>
    <row r="474" spans="1:7" ht="76.5">
      <c r="A474" s="185" t="s">
        <v>2292</v>
      </c>
      <c r="B474" s="308" t="s">
        <v>900</v>
      </c>
      <c r="C474" s="185" t="s">
        <v>2293</v>
      </c>
      <c r="D474" s="185" t="s">
        <v>2319</v>
      </c>
      <c r="E474" s="300" t="s">
        <v>2236</v>
      </c>
      <c r="F474" s="187">
        <v>15</v>
      </c>
      <c r="G474" s="299">
        <f t="shared" si="0"/>
        <v>3.75</v>
      </c>
    </row>
    <row r="475" spans="1:7" ht="51">
      <c r="A475" s="185" t="s">
        <v>2292</v>
      </c>
      <c r="B475" s="308" t="s">
        <v>900</v>
      </c>
      <c r="C475" s="185" t="s">
        <v>2293</v>
      </c>
      <c r="D475" s="185" t="s">
        <v>2320</v>
      </c>
      <c r="E475" s="300" t="s">
        <v>2231</v>
      </c>
      <c r="F475" s="187">
        <v>15</v>
      </c>
      <c r="G475" s="299">
        <f t="shared" si="0"/>
        <v>3.75</v>
      </c>
    </row>
    <row r="476" spans="1:7" ht="51">
      <c r="A476" s="185" t="s">
        <v>2292</v>
      </c>
      <c r="B476" s="308" t="s">
        <v>900</v>
      </c>
      <c r="C476" s="185" t="s">
        <v>2293</v>
      </c>
      <c r="D476" s="185" t="s">
        <v>2321</v>
      </c>
      <c r="E476" s="300" t="s">
        <v>2232</v>
      </c>
      <c r="F476" s="187">
        <v>15</v>
      </c>
      <c r="G476" s="299">
        <f t="shared" si="0"/>
        <v>3.75</v>
      </c>
    </row>
    <row r="477" spans="1:7" ht="51">
      <c r="A477" s="185" t="s">
        <v>2292</v>
      </c>
      <c r="B477" s="308" t="s">
        <v>900</v>
      </c>
      <c r="C477" s="185" t="s">
        <v>2293</v>
      </c>
      <c r="D477" s="185" t="s">
        <v>2322</v>
      </c>
      <c r="E477" s="300" t="s">
        <v>2234</v>
      </c>
      <c r="F477" s="187">
        <v>15</v>
      </c>
      <c r="G477" s="299">
        <f t="shared" si="0"/>
        <v>3.75</v>
      </c>
    </row>
    <row r="478" spans="1:7" ht="63.75">
      <c r="A478" s="185" t="s">
        <v>2292</v>
      </c>
      <c r="B478" s="186" t="s">
        <v>900</v>
      </c>
      <c r="C478" s="185" t="s">
        <v>2293</v>
      </c>
      <c r="D478" s="185" t="s">
        <v>2298</v>
      </c>
      <c r="E478" s="300" t="s">
        <v>2323</v>
      </c>
      <c r="F478" s="187">
        <v>15</v>
      </c>
      <c r="G478" s="299">
        <f t="shared" si="0"/>
        <v>3.75</v>
      </c>
    </row>
    <row r="479" spans="1:7" ht="51">
      <c r="A479" s="185" t="s">
        <v>2292</v>
      </c>
      <c r="B479" s="186" t="s">
        <v>900</v>
      </c>
      <c r="C479" s="185" t="s">
        <v>2293</v>
      </c>
      <c r="D479" s="185" t="s">
        <v>2316</v>
      </c>
      <c r="E479" s="300" t="s">
        <v>2324</v>
      </c>
      <c r="F479" s="187">
        <v>15</v>
      </c>
      <c r="G479" s="299">
        <f t="shared" si="0"/>
        <v>3.75</v>
      </c>
    </row>
    <row r="480" spans="1:7" ht="76.5">
      <c r="A480" s="185" t="s">
        <v>2325</v>
      </c>
      <c r="B480" s="186" t="s">
        <v>900</v>
      </c>
      <c r="C480" s="185" t="s">
        <v>2326</v>
      </c>
      <c r="D480" s="185" t="s">
        <v>2316</v>
      </c>
      <c r="E480" s="300" t="s">
        <v>2327</v>
      </c>
      <c r="F480" s="187">
        <v>15</v>
      </c>
      <c r="G480" s="299">
        <f t="shared" si="0"/>
        <v>3.75</v>
      </c>
    </row>
    <row r="481" spans="1:7" ht="38.25">
      <c r="A481" s="185" t="s">
        <v>2328</v>
      </c>
      <c r="B481" s="186" t="s">
        <v>900</v>
      </c>
      <c r="C481" s="185" t="s">
        <v>2329</v>
      </c>
      <c r="D481" s="185" t="s">
        <v>2316</v>
      </c>
      <c r="E481" s="300" t="s">
        <v>2330</v>
      </c>
      <c r="F481" s="187">
        <v>15</v>
      </c>
      <c r="G481" s="299">
        <f>F481/2</f>
        <v>7.5</v>
      </c>
    </row>
    <row r="482" spans="1:7" ht="51">
      <c r="A482" s="185" t="s">
        <v>2328</v>
      </c>
      <c r="B482" s="186" t="s">
        <v>900</v>
      </c>
      <c r="C482" s="185" t="s">
        <v>2329</v>
      </c>
      <c r="D482" s="185" t="s">
        <v>2316</v>
      </c>
      <c r="E482" s="300" t="s">
        <v>2331</v>
      </c>
      <c r="F482" s="187">
        <v>15</v>
      </c>
      <c r="G482" s="299">
        <f>F482/2</f>
        <v>7.5</v>
      </c>
    </row>
    <row r="483" spans="1:7" ht="51">
      <c r="A483" s="185" t="s">
        <v>2332</v>
      </c>
      <c r="B483" s="186" t="s">
        <v>900</v>
      </c>
      <c r="C483" s="185" t="s">
        <v>2333</v>
      </c>
      <c r="D483" s="185" t="s">
        <v>2315</v>
      </c>
      <c r="E483" s="300" t="s">
        <v>2225</v>
      </c>
      <c r="F483" s="187">
        <v>15</v>
      </c>
      <c r="G483" s="299">
        <f>F483/3</f>
        <v>5</v>
      </c>
    </row>
    <row r="484" spans="1:7" ht="51">
      <c r="A484" s="185" t="s">
        <v>2332</v>
      </c>
      <c r="B484" s="186" t="s">
        <v>900</v>
      </c>
      <c r="C484" s="185" t="s">
        <v>2334</v>
      </c>
      <c r="D484" s="185" t="s">
        <v>2335</v>
      </c>
      <c r="E484" s="300" t="s">
        <v>2336</v>
      </c>
      <c r="F484" s="187">
        <v>15</v>
      </c>
      <c r="G484" s="299">
        <f>F484/3</f>
        <v>5</v>
      </c>
    </row>
    <row r="485" spans="1:7" ht="102">
      <c r="A485" s="185" t="s">
        <v>2332</v>
      </c>
      <c r="B485" s="186" t="s">
        <v>900</v>
      </c>
      <c r="C485" s="185" t="s">
        <v>2334</v>
      </c>
      <c r="D485" s="185" t="s">
        <v>2337</v>
      </c>
      <c r="E485" s="300" t="s">
        <v>1551</v>
      </c>
      <c r="F485" s="187">
        <v>15</v>
      </c>
      <c r="G485" s="187">
        <v>5</v>
      </c>
    </row>
    <row r="486" spans="1:7" ht="51">
      <c r="A486" s="185" t="s">
        <v>2325</v>
      </c>
      <c r="B486" s="186" t="s">
        <v>900</v>
      </c>
      <c r="C486" s="185" t="s">
        <v>2338</v>
      </c>
      <c r="D486" s="185" t="s">
        <v>2316</v>
      </c>
      <c r="E486" s="300" t="s">
        <v>1554</v>
      </c>
      <c r="F486" s="187">
        <v>15</v>
      </c>
      <c r="G486" s="188">
        <f>F486/4</f>
        <v>3.75</v>
      </c>
    </row>
    <row r="487" spans="1:7" ht="38.25">
      <c r="A487" s="185" t="s">
        <v>2325</v>
      </c>
      <c r="B487" s="186" t="s">
        <v>900</v>
      </c>
      <c r="C487" s="185" t="s">
        <v>2339</v>
      </c>
      <c r="D487" s="185" t="s">
        <v>2340</v>
      </c>
      <c r="E487" s="300" t="s">
        <v>2341</v>
      </c>
      <c r="F487" s="187">
        <v>15</v>
      </c>
      <c r="G487" s="188">
        <f>F487/4</f>
        <v>3.75</v>
      </c>
    </row>
    <row r="488" spans="1:7" ht="38.25">
      <c r="A488" s="185" t="s">
        <v>2342</v>
      </c>
      <c r="B488" s="186" t="s">
        <v>900</v>
      </c>
      <c r="C488" s="185" t="s">
        <v>2343</v>
      </c>
      <c r="D488" s="185" t="s">
        <v>2344</v>
      </c>
      <c r="E488" s="300" t="s">
        <v>2345</v>
      </c>
      <c r="F488" s="187">
        <v>15</v>
      </c>
      <c r="G488" s="299">
        <f>F488/2</f>
        <v>7.5</v>
      </c>
    </row>
    <row r="489" spans="1:7" ht="38.25">
      <c r="A489" s="185" t="s">
        <v>2328</v>
      </c>
      <c r="B489" s="186" t="s">
        <v>900</v>
      </c>
      <c r="C489" s="185" t="s">
        <v>2346</v>
      </c>
      <c r="D489" s="185" t="s">
        <v>2347</v>
      </c>
      <c r="E489" s="185" t="s">
        <v>2348</v>
      </c>
      <c r="F489" s="299">
        <v>15</v>
      </c>
      <c r="G489" s="299">
        <f>F489/2</f>
        <v>7.5</v>
      </c>
    </row>
    <row r="490" spans="1:7" ht="51">
      <c r="A490" s="185" t="s">
        <v>2410</v>
      </c>
      <c r="B490" s="186" t="s">
        <v>900</v>
      </c>
      <c r="C490" s="185" t="s">
        <v>2411</v>
      </c>
      <c r="D490" s="185" t="s">
        <v>2412</v>
      </c>
      <c r="E490" s="300" t="s">
        <v>2413</v>
      </c>
      <c r="F490" s="187">
        <v>15</v>
      </c>
      <c r="G490" s="188">
        <v>5</v>
      </c>
    </row>
    <row r="491" spans="1:7" ht="63.75">
      <c r="A491" s="185" t="s">
        <v>2410</v>
      </c>
      <c r="B491" s="186" t="s">
        <v>900</v>
      </c>
      <c r="C491" s="185" t="s">
        <v>2411</v>
      </c>
      <c r="D491" s="185" t="s">
        <v>2414</v>
      </c>
      <c r="E491" s="300" t="s">
        <v>2415</v>
      </c>
      <c r="F491" s="187">
        <v>15</v>
      </c>
      <c r="G491" s="188">
        <v>5</v>
      </c>
    </row>
    <row r="492" spans="1:7" ht="76.5">
      <c r="A492" s="185" t="s">
        <v>2410</v>
      </c>
      <c r="B492" s="186" t="s">
        <v>900</v>
      </c>
      <c r="C492" s="185" t="s">
        <v>2411</v>
      </c>
      <c r="D492" s="185" t="s">
        <v>2416</v>
      </c>
      <c r="E492" s="300" t="s">
        <v>2417</v>
      </c>
      <c r="F492" s="187">
        <v>15</v>
      </c>
      <c r="G492" s="188">
        <v>5</v>
      </c>
    </row>
    <row r="493" spans="1:7" ht="102">
      <c r="A493" s="185" t="s">
        <v>2410</v>
      </c>
      <c r="B493" s="186" t="s">
        <v>900</v>
      </c>
      <c r="C493" s="185" t="s">
        <v>2411</v>
      </c>
      <c r="D493" s="185" t="s">
        <v>2418</v>
      </c>
      <c r="E493" s="300" t="s">
        <v>2419</v>
      </c>
      <c r="F493" s="187">
        <v>15</v>
      </c>
      <c r="G493" s="188">
        <v>5</v>
      </c>
    </row>
    <row r="494" spans="1:7" ht="63.75">
      <c r="A494" s="185" t="s">
        <v>2420</v>
      </c>
      <c r="B494" s="186" t="s">
        <v>900</v>
      </c>
      <c r="C494" s="185" t="s">
        <v>2421</v>
      </c>
      <c r="D494" s="185" t="s">
        <v>2422</v>
      </c>
      <c r="E494" s="300" t="s">
        <v>2423</v>
      </c>
      <c r="F494" s="187">
        <v>15</v>
      </c>
      <c r="G494" s="188">
        <v>5</v>
      </c>
    </row>
    <row r="495" spans="1:7" ht="51">
      <c r="A495" s="185" t="s">
        <v>2420</v>
      </c>
      <c r="B495" s="186" t="s">
        <v>900</v>
      </c>
      <c r="C495" s="185" t="s">
        <v>2424</v>
      </c>
      <c r="D495" s="185" t="s">
        <v>2425</v>
      </c>
      <c r="E495" s="300" t="s">
        <v>2426</v>
      </c>
      <c r="F495" s="187">
        <v>15</v>
      </c>
      <c r="G495" s="188">
        <v>5</v>
      </c>
    </row>
    <row r="496" spans="1:7" ht="38.25">
      <c r="A496" s="185" t="s">
        <v>2467</v>
      </c>
      <c r="B496" s="186" t="s">
        <v>900</v>
      </c>
      <c r="C496" s="185" t="s">
        <v>2468</v>
      </c>
      <c r="D496" s="300" t="s">
        <v>2469</v>
      </c>
      <c r="E496" s="300" t="s">
        <v>1649</v>
      </c>
      <c r="F496" s="299">
        <v>15</v>
      </c>
      <c r="G496" s="188">
        <v>5</v>
      </c>
    </row>
    <row r="497" spans="1:7" ht="63.75">
      <c r="A497" s="185" t="s">
        <v>2470</v>
      </c>
      <c r="B497" s="186" t="s">
        <v>900</v>
      </c>
      <c r="C497" s="185" t="s">
        <v>2468</v>
      </c>
      <c r="D497" s="300" t="s">
        <v>2471</v>
      </c>
      <c r="E497" s="185" t="s">
        <v>2472</v>
      </c>
      <c r="F497" s="299">
        <v>15</v>
      </c>
      <c r="G497" s="188">
        <v>5</v>
      </c>
    </row>
    <row r="498" spans="1:7" ht="38.25">
      <c r="A498" s="185" t="s">
        <v>2470</v>
      </c>
      <c r="B498" s="186" t="s">
        <v>900</v>
      </c>
      <c r="C498" s="185" t="s">
        <v>2468</v>
      </c>
      <c r="D498" s="300" t="s">
        <v>2473</v>
      </c>
      <c r="E498" s="185" t="s">
        <v>1863</v>
      </c>
      <c r="F498" s="187">
        <v>15</v>
      </c>
      <c r="G498" s="188">
        <v>5</v>
      </c>
    </row>
    <row r="499" spans="1:7" ht="89.25">
      <c r="A499" s="185" t="s">
        <v>2474</v>
      </c>
      <c r="B499" s="186" t="s">
        <v>900</v>
      </c>
      <c r="C499" s="300" t="s">
        <v>2475</v>
      </c>
      <c r="D499" s="300" t="s">
        <v>2476</v>
      </c>
      <c r="E499" s="185" t="s">
        <v>2477</v>
      </c>
      <c r="F499" s="187">
        <v>15</v>
      </c>
      <c r="G499" s="188">
        <v>7.5</v>
      </c>
    </row>
    <row r="500" spans="1:7" ht="51">
      <c r="A500" s="185" t="s">
        <v>2474</v>
      </c>
      <c r="B500" s="186" t="s">
        <v>900</v>
      </c>
      <c r="C500" s="185" t="s">
        <v>2475</v>
      </c>
      <c r="D500" s="300" t="s">
        <v>2478</v>
      </c>
      <c r="E500" s="185" t="s">
        <v>2479</v>
      </c>
      <c r="F500" s="187">
        <v>15</v>
      </c>
      <c r="G500" s="188">
        <v>7.5</v>
      </c>
    </row>
    <row r="501" spans="1:7" ht="114.75">
      <c r="A501" s="185" t="s">
        <v>2474</v>
      </c>
      <c r="B501" s="186" t="s">
        <v>900</v>
      </c>
      <c r="C501" s="185" t="s">
        <v>2475</v>
      </c>
      <c r="D501" s="300" t="s">
        <v>2480</v>
      </c>
      <c r="E501" s="185" t="s">
        <v>2481</v>
      </c>
      <c r="F501" s="187">
        <v>15</v>
      </c>
      <c r="G501" s="188">
        <v>7.5</v>
      </c>
    </row>
    <row r="502" spans="1:7" ht="63.75">
      <c r="A502" s="185" t="s">
        <v>2474</v>
      </c>
      <c r="B502" s="186" t="s">
        <v>900</v>
      </c>
      <c r="C502" s="185" t="s">
        <v>2475</v>
      </c>
      <c r="D502" s="300" t="s">
        <v>2482</v>
      </c>
      <c r="E502" s="185" t="s">
        <v>2483</v>
      </c>
      <c r="F502" s="187">
        <v>15</v>
      </c>
      <c r="G502" s="188">
        <v>7.5</v>
      </c>
    </row>
    <row r="503" spans="1:7" ht="76.5">
      <c r="A503" s="185" t="s">
        <v>2484</v>
      </c>
      <c r="B503" s="186" t="s">
        <v>900</v>
      </c>
      <c r="C503" s="300" t="s">
        <v>2485</v>
      </c>
      <c r="D503" s="300" t="s">
        <v>2486</v>
      </c>
      <c r="E503" s="185" t="s">
        <v>2487</v>
      </c>
      <c r="F503" s="187">
        <v>15</v>
      </c>
      <c r="G503" s="188">
        <v>7.5</v>
      </c>
    </row>
    <row r="504" spans="1:7" ht="63.75">
      <c r="A504" s="185" t="s">
        <v>2488</v>
      </c>
      <c r="B504" s="186" t="s">
        <v>900</v>
      </c>
      <c r="C504" s="300" t="s">
        <v>2489</v>
      </c>
      <c r="D504" s="300" t="s">
        <v>2490</v>
      </c>
      <c r="E504" s="185" t="s">
        <v>2491</v>
      </c>
      <c r="F504" s="187">
        <v>15</v>
      </c>
      <c r="G504" s="188">
        <v>7.5</v>
      </c>
    </row>
    <row r="505" spans="1:7" ht="114.75">
      <c r="A505" s="185" t="s">
        <v>2492</v>
      </c>
      <c r="B505" s="186" t="s">
        <v>900</v>
      </c>
      <c r="C505" s="300" t="s">
        <v>2493</v>
      </c>
      <c r="D505" s="300" t="s">
        <v>2494</v>
      </c>
      <c r="E505" s="185" t="s">
        <v>2495</v>
      </c>
      <c r="F505" s="187">
        <v>15</v>
      </c>
      <c r="G505" s="188">
        <v>7.5</v>
      </c>
    </row>
    <row r="506" spans="1:7" ht="127.5">
      <c r="A506" s="185" t="s">
        <v>2492</v>
      </c>
      <c r="B506" s="186" t="s">
        <v>900</v>
      </c>
      <c r="C506" s="185" t="s">
        <v>2496</v>
      </c>
      <c r="D506" s="185" t="s">
        <v>2497</v>
      </c>
      <c r="E506" s="185" t="s">
        <v>2498</v>
      </c>
      <c r="F506" s="187">
        <v>15</v>
      </c>
      <c r="G506" s="188">
        <v>7.5</v>
      </c>
    </row>
    <row r="507" spans="1:7" ht="76.5">
      <c r="A507" s="185" t="s">
        <v>2504</v>
      </c>
      <c r="B507" s="186" t="s">
        <v>900</v>
      </c>
      <c r="C507" s="185" t="s">
        <v>2505</v>
      </c>
      <c r="D507" s="185" t="s">
        <v>2506</v>
      </c>
      <c r="E507" s="185" t="s">
        <v>2507</v>
      </c>
      <c r="F507" s="299">
        <v>15</v>
      </c>
      <c r="G507" s="299">
        <v>15</v>
      </c>
    </row>
    <row r="508" spans="1:7" ht="89.25">
      <c r="A508" s="185" t="s">
        <v>2524</v>
      </c>
      <c r="B508" s="186" t="s">
        <v>900</v>
      </c>
      <c r="C508" s="185" t="s">
        <v>2525</v>
      </c>
      <c r="D508" s="185" t="s">
        <v>2526</v>
      </c>
      <c r="E508" s="185" t="s">
        <v>2527</v>
      </c>
      <c r="F508" s="299">
        <v>15</v>
      </c>
      <c r="G508" s="188">
        <v>7.5</v>
      </c>
    </row>
    <row r="509" spans="1:7" ht="89.25">
      <c r="A509" s="185" t="s">
        <v>2528</v>
      </c>
      <c r="B509" s="186" t="s">
        <v>900</v>
      </c>
      <c r="C509" s="255" t="s">
        <v>2529</v>
      </c>
      <c r="D509" s="185" t="s">
        <v>2530</v>
      </c>
      <c r="E509" s="185" t="s">
        <v>2531</v>
      </c>
      <c r="F509" s="187">
        <v>15</v>
      </c>
      <c r="G509" s="188">
        <v>15</v>
      </c>
    </row>
    <row r="510" spans="1:7" ht="51">
      <c r="A510" s="185" t="s">
        <v>2528</v>
      </c>
      <c r="B510" s="186" t="s">
        <v>900</v>
      </c>
      <c r="C510" s="255" t="s">
        <v>2529</v>
      </c>
      <c r="D510" s="185" t="s">
        <v>2532</v>
      </c>
      <c r="E510" s="253" t="s">
        <v>2533</v>
      </c>
      <c r="F510" s="187">
        <v>15</v>
      </c>
      <c r="G510" s="188">
        <v>15</v>
      </c>
    </row>
    <row r="511" spans="1:7" ht="51">
      <c r="A511" s="185" t="s">
        <v>2528</v>
      </c>
      <c r="B511" s="186" t="s">
        <v>900</v>
      </c>
      <c r="C511" s="253" t="s">
        <v>2534</v>
      </c>
      <c r="D511" s="253" t="s">
        <v>2535</v>
      </c>
      <c r="E511" s="300" t="s">
        <v>2536</v>
      </c>
      <c r="F511" s="187">
        <v>15</v>
      </c>
      <c r="G511" s="188">
        <v>15</v>
      </c>
    </row>
    <row r="512" spans="1:7" ht="38.25">
      <c r="A512" s="185" t="s">
        <v>2528</v>
      </c>
      <c r="B512" s="186" t="s">
        <v>900</v>
      </c>
      <c r="C512" s="253" t="s">
        <v>2534</v>
      </c>
      <c r="D512" s="185" t="s">
        <v>2537</v>
      </c>
      <c r="E512" s="307" t="s">
        <v>2538</v>
      </c>
      <c r="F512" s="187">
        <v>15</v>
      </c>
      <c r="G512" s="188">
        <v>15</v>
      </c>
    </row>
    <row r="513" spans="1:7" ht="15">
      <c r="A513" s="9" t="s">
        <v>665</v>
      </c>
      <c r="G513" s="385">
        <f>SUM(G9:G512)</f>
        <v>3723.34</v>
      </c>
    </row>
  </sheetData>
  <sheetProtection/>
  <mergeCells count="13">
    <mergeCell ref="A183:A184"/>
    <mergeCell ref="B183:B184"/>
    <mergeCell ref="C183:C184"/>
    <mergeCell ref="A185:A187"/>
    <mergeCell ref="B185:B187"/>
    <mergeCell ref="C185:C187"/>
    <mergeCell ref="A169:A182"/>
    <mergeCell ref="B169:B182"/>
    <mergeCell ref="C169:C182"/>
    <mergeCell ref="A2:G2"/>
    <mergeCell ref="A5:G5"/>
    <mergeCell ref="A4:G4"/>
    <mergeCell ref="A6:G6"/>
  </mergeCells>
  <hyperlinks>
    <hyperlink ref="E9" r:id="rId1" display="http://repositorio.uta.edu.ec/bitstream/123456789/23468/1/T3682M.pdf"/>
    <hyperlink ref="E73" r:id="rId2" display="http://www.sciencedirect.com/science/article/pii/S1877042816311466"/>
    <hyperlink ref="E74" r:id="rId3" display="https://scholar.google.ro/scholar?start=0&amp;hl=ro&amp;as_sdt=0,5&amp;sciodt=0,5&amp;as_ylo=2015&amp;cites=751337888896601444&amp;scipsc="/>
    <hyperlink ref="E75" r:id="rId4" display="https://www.researchgate.net/publication/304395956_Formal_Verification_of_Business_Processes_using_Model_Checking"/>
    <hyperlink ref="E77" r:id="rId5" display="http://nidisag.isag.pt/index.php/IJAM/article/view/142"/>
    <hyperlink ref="E79" r:id="rId6" display="http://managementjournal.usamv.ro/pdf/vol.16_1/Art64.pdf"/>
    <hyperlink ref="E80" r:id="rId7" display="http://www.cqvip.com/qk/82842x/201603/669334002.html"/>
    <hyperlink ref="D81" r:id="rId8" display="https://doi.org/10.1177/1354816616686415"/>
    <hyperlink ref="E81" r:id="rId9" display="http://journals.sagepub.com/doi/abs/10.1177/1354816616686415"/>
    <hyperlink ref="E82" r:id="rId10" display="http://search.proquest.com/openview/129e59a726049cd6da1cc2f012019647/1?pq-origsite=gscholar&amp;cbl=18750&amp;diss=y"/>
    <hyperlink ref="E83" r:id="rId11" display="https://brage.bibsys.no/xmlui/handle/11250/2422461"/>
    <hyperlink ref="E85" r:id="rId12" display="http://hdl.handle.net/10045/60675"/>
    <hyperlink ref="E86" r:id="rId13" display="https://books.google.ro/books?hl=ro&amp;lr=&amp;id=lffZDAAAQBAJ&amp;oi=fnd&amp;pg=PA202&amp;ots=kI6gLRRUin&amp;sig=KmOp47FJwUNDGg82EVev8FzftQE&amp;redir_esc=y#v=onepage&amp;q&amp;f=false"/>
    <hyperlink ref="E88" r:id="rId14" display="http://www.sciencedirect.com/science/article/pii/S2211973616300903"/>
    <hyperlink ref="D89" display="A Zutshi"/>
    <hyperlink ref="E89" r:id="rId15" display="http://scholar.google.ro/scholar?as_ylo=2016&amp;hl=ro&amp;as_sdt=0,5&amp;sciodt=0,5&amp;cites=5653404966589099858&amp;scipsc"/>
    <hyperlink ref="D90" display="International Journal of Business Data Communications and Networking (IJBDCN)"/>
    <hyperlink ref="E91" r:id="rId16" display="http://link.springer.com/chapter/10.1007/978-3-319-39089-5_7"/>
    <hyperlink ref="E92" r:id="rId17" display="http://journals.sagepub.com/doi/abs/10.1177/0261927X16663254"/>
    <hyperlink ref="D93" r:id="rId18" display="https://doi.org/10.3389/fmars.2016.00168"/>
    <hyperlink ref="E93" r:id="rId19" display="http://journal.frontiersin.org/article/10.3389/fmars.2016.00168/full"/>
    <hyperlink ref="E94" r:id="rId20" display="http://scholar.google.ro/scholar?as_ylo=2016&amp;hl=ro&amp;as_sdt=0,5&amp;sciodt=0,5&amp;cites=6854461179648634629&amp;scipsc"/>
    <hyperlink ref="E95" r:id="rId21" display="https://journals.cz/index.php/CBUIC/article/view/809/pdf_76"/>
    <hyperlink ref="E96" r:id="rId22" display="http://www.diva-portal.org/smash/record.jsf?pid=diva2%3A935501&amp;dswid=1586"/>
    <hyperlink ref="E99" r:id="rId23" display="https://www.ripublication.com/ijaes16/ijaesv11n6_10.pdf"/>
    <hyperlink ref="E100" r:id="rId24" display="http://www.tandfonline.com/doi/abs/10.1080/01436597.2015.1129271"/>
    <hyperlink ref="E101" r:id="rId25" display="http://caod.oriprobe.com/articles/48928094/An_Empirical_Study_on_the_Impact_of_Agricultural_Insurance_Decision_on.htm"/>
    <hyperlink ref="E102" r:id="rId26" display="https://dialnet.unirioja.es/descarga/articulo/5454939.pdf"/>
    <hyperlink ref="E103" r:id="rId27" display="https://www.doria.fi/handle/10024/129959"/>
    <hyperlink ref="E104" r:id="rId28" display="http://reaser.eu/RePec/rse/wpaper/REASER12_8Manea_p50-55.pdf"/>
    <hyperlink ref="E105" r:id="rId29" display="https://ideas.repec.org/a/blg/reveco/v68y2016i6p91-103.html"/>
    <hyperlink ref="E106" r:id="rId30" display="http://www.ejbss.com/Data/Sites/1/vol4no11february2016/ejbss-1687-16-financialperformancemeasurement.pdf"/>
    <hyperlink ref="E107" r:id="rId31" display="http://skemman.is/stream/get/1946/26181/58966/1/JoninaStefansdottir_BS_Lokaverk.pdf"/>
    <hyperlink ref="E108" r:id="rId32" display="https://www.ceeol.com/search/article-detail?id=127528"/>
    <hyperlink ref="E109" r:id="rId33" display="http://www.worldscientific.com/doi/abs/10.1142/S0218348X16500250"/>
    <hyperlink ref="E114" r:id="rId34" display="http://economice.ulbsibiu.ro/revista.economica/archive/68103chirilov.pdf"/>
    <hyperlink ref="E115" r:id="rId35" display="http://www.ijmae.com/files/accepted/541_final.pdf"/>
    <hyperlink ref="E117" r:id="rId36" display="https://mpra.ub.uni-muenchen.de/75530/"/>
    <hyperlink ref="E123" r:id="rId37" display="ftp://www.ipe.ro/RePEc/cys/ecocyb_pdf/ecocyb2_2016p137-150.pdf"/>
    <hyperlink ref="E124" r:id="rId38" display="http://iibfdergi.karatekin.edu.tr/DergiTamDetay.aspx?ID=319"/>
    <hyperlink ref="E126" r:id="rId39" display="http://apps.webofknowledge.com/full_record.do?product=WOS&amp;search_mode=GeneralSearch&amp;qid=6&amp;SID=N1YO3n71xB1uRjv5aXa&amp;page=1&amp;doc=2"/>
    <hyperlink ref="E127" r:id="rId40" display="http://www.publikasiilmiah.unwahas.ac.id/index.php/ISC/article/view/1684/1759"/>
    <hyperlink ref="E128" r:id="rId41" display="https://repozitorij.efst.unist.hr/islandora/object/efst%3A52/datastream/PDF/view"/>
    <hyperlink ref="E129" r:id="rId42" display="http://repositorio.utmachala.edu.ec/handle/48000/9221"/>
    <hyperlink ref="E130" r:id="rId43" display="https://ijms.ut.ac.ir/article_56411.html"/>
    <hyperlink ref="E132" r:id="rId44" display="file:///C:/Users/USER/Downloads/human_influence_2016.pdf"/>
    <hyperlink ref="E133" r:id="rId45" display="http://etd.aau.edu.et/bitstream/123456789/11268/1/Alemayehu%20%20Etana.pdf"/>
    <hyperlink ref="E135" r:id="rId46" display="http://www.jopafl.com/uploads/issue9/CONTENT_ANALYSIS_OF_CEO_STATEMENT_AND_AUDITOR_RECOMMENDATION.pdf"/>
    <hyperlink ref="E136" r:id="rId47" display="http://www.emeraldinsight.com/doi/pdfplus/10.1108/JFC-11-2015-0062"/>
    <hyperlink ref="E138" r:id="rId48" display="http://www.iiste.org/"/>
    <hyperlink ref="D139" r:id="rId49" display="https://www.researchgate.net/publication/314230215_What_Drives_Profitability_in_Albanian_Banking_System"/>
    <hyperlink ref="D141" r:id="rId50" display="https://www.researchgate.net/profile/Ibrahim_Nandom_Yakubu"/>
    <hyperlink ref="D142" r:id="rId51" display="https://www.researchgate.net/profile/Salem_Salem6"/>
    <hyperlink ref="D143" r:id="rId52" display="https://www.researchgate.net/profile/Elona_Shehu"/>
    <hyperlink ref="D144" r:id="rId53" display="https://www.researchgate.net/profile/Meta_Ahtik"/>
    <hyperlink ref="C146" r:id="rId54" display="https://www.researchgate.net/publication/261878031_Social_Responsibility_of_Romanian_Companies_Contribution_to_a_Good_Society_or_Expected_Business_Strategy"/>
    <hyperlink ref="E148" r:id="rId55" display="http://repository.smuc.edu.et/bitstream/123456789/1836/1/SIRAK%20YIFRU%20WORKINEH.pdf,http://repository.smuc.edu.et/handle/123456789/1836"/>
    <hyperlink ref="D154" r:id="rId56" display="https://upcommons.upc.edu/browse?value=Adrianzen%20Cabrera,%20.Carlos%20Manuel&amp;type=author"/>
    <hyperlink ref="D162" r:id="rId57" display="https://www.ruor.uottawa.ca/browse?type=author&amp;value=Dang%2C+Huyen+Hoa"/>
    <hyperlink ref="E216" r:id="rId58" display="http://ijecm.co.uk/wp-content/uploads/2016/12/41246.pdf (WorldCat)"/>
    <hyperlink ref="E217" r:id="rId59" display="https://www.ceeol.com/search/article-detail?id=427999 (EBSCO, Index Copernicus)"/>
    <hyperlink ref="E215" r:id="rId60" display="http://search.proquest.com/openview/977acb7ead2e3ff6f2ef4a76fde59a6a/1?pq-origsite=gscholar&amp;cbl=2040941 (Proquest)"/>
    <hyperlink ref="E219" r:id="rId61" display="http://bazekon.icm.edu.pl/bazekon/element/bwmeta1.element.ekon-element-000171436634"/>
    <hyperlink ref="E214" r:id="rId62" display="http://www.indianjournals.com/ijor.aspx?target=ijor:ijmie&amp;volume=6&amp;issue=12&amp;article=013"/>
    <hyperlink ref="E218" r:id="rId63" display="https://books.google.ro/books?hl=ro&amp;lr=&amp;id=zIHeCwAAQBAJ&amp;oi=fnd&amp;pg=PP1&amp;ots=Ddkevvj0rz&amp;sig=ciVD-EIPs7zO6tJ7GZ3nDB6kbYw&amp;redir_esc=y#v=onepage&amp;q&amp;f=false"/>
    <hyperlink ref="E221" r:id="rId64" display="http://bses.in.ua/journals/2016/7_2016.pdf#page=191"/>
    <hyperlink ref="E223" r:id="rId65" display="https://link.springer.com/chapter/10.1007/978-3-319-17299-6_5"/>
    <hyperlink ref="E224" r:id="rId66" display="https://www.researchgate.net/publication/301272993_Comparative_Study_of_Outlier_Detection_Algorithms_via_Fundamental_Analysis_Variables_An_Application_on_Firms_Listed_in_Borsa_Istanbul "/>
    <hyperlink ref="E225" r:id="rId67" display="http://ir.knust.edu.gh/bitstream/123456789/8962/1/Ahlijah%20Bright.pdf"/>
    <hyperlink ref="E226" r:id="rId68" display="http://doctorate.ulbsibiu.ro/obj/documents/SerbanAnca-Tezadedoctorat-Rezumatengleza.pdf   "/>
    <hyperlink ref="E227" r:id="rId69" display="http://ac.els-cdn.com/S2212567115010448/1-s2.0-S2212567115010448-main.pdf?_tid=a73067be-19dc-11e7-bf42-00000aacb361&amp;acdnat=1491382294_2e2cff564ee8693e1450d35312f607ce"/>
    <hyperlink ref="E229" r:id="rId70" display="http://bibliotecadigital.fgv.br/dspace/bitstream/handle/10438/16578/Mario%20Divo%20Motter%20Junior%20%28FGV%20EBAPE%29%20-%20TESE.pdf?sequence=1&amp;isAllowed=n"/>
    <hyperlink ref="E228" r:id="rId71" display="http://scholar.sun.ac.za/handle/10019.1/100297"/>
    <hyperlink ref="E231" r:id="rId72" display="http://www.indianjournals.com/ijor.aspx?target=ijor:sajmmr&amp;volume=5&amp;issue=12&amp;article=009#top"/>
    <hyperlink ref="E230" r:id="rId73" display="http://dspace.bu.ac.th/bitstream/123456789/2130/1/ranida_janp.pdf"/>
    <hyperlink ref="E272" r:id="rId74" display="http://scholarworks.waldenu.edu/cgi/viewcontent.cgi?article=3915&amp;context=dissertations"/>
    <hyperlink ref="E273" r:id="rId75" display="http://scholarworks.waldenu.edu/cgi/viewcontent.cgi?article=4116&amp;context=dissertations"/>
    <hyperlink ref="E274" r:id="rId76" display="https://www.degruyter.com/view/j/sbe.2016.11.issue-2/sbe-2016-0022/sbe-2016-0022.xml"/>
    <hyperlink ref="E275" r:id="rId77" display="http://search.proquest.com/openview/d06021d5f8422b7c11163f5b0626da5a/1?pq-origsite=gscholar&amp;cbl=1416337"/>
    <hyperlink ref="E233" r:id="rId78" display="http://www.sciencedirect.com/science/article/pii/S0167923616300458"/>
    <hyperlink ref="E240" r:id="rId79" display="http://acikerisim.ticaret.edu.tr:8080/xmlui/bitstream/handle/11467/1527/M00763.pdf?sequence=1&amp;isAllowed=y"/>
    <hyperlink ref="E244" r:id="rId80" display="http://dspace.bu.ac.th/jspui/handle/123456789/2248"/>
    <hyperlink ref="E246" r:id="rId81" display="https://www.researchgate.net/profile/Ataul_Patwary5/publication/308743901_An_Overview_of_Consumer_Complaining_Behavior_and_the_Choice_of_Complaint_Channels_in_Service_Industry/links/57edd29408ae711da939a022.pdf"/>
    <hyperlink ref="E253" r:id="rId82" display="http://dergi.cumhuriyet.edu.tr/cumuiibf/article/viewFile/5000199346/5000177020"/>
    <hyperlink ref="E260" r:id="rId83" display="https://books.google.ro/books?hl=ro&amp;lr=&amp;id=lK7JDAAAQBAJ&amp;oi=fnd&amp;pg=PT11&amp;ots=PiN0AE4CwD&amp;sig=oC9ihsMf_-atN_9XISYXxdoTR0M&amp;redir_esc=y#v=onepage&amp;q&amp;f=false"/>
    <hyperlink ref="E261" r:id="rId84" display="http://doctorate.ulbsibiu.ro/obj/documents/SerbanAnca-Tezadedoctorat-Rezumatengleza.pdf"/>
    <hyperlink ref="E262" r:id="rId85" display="https://pearl.plymouth.ac.uk/bitstream/handle/10026.1/5282/2016Eynon10384110ResM.pdf?sequence=1&amp;isAllowed=y"/>
    <hyperlink ref="E269" r:id="rId86" display="http://eis.ktu.lt/index.php/EIS/article/view/14605/8515"/>
    <hyperlink ref="E276" r:id="rId87" display="http://search.proquest.com/openview/f445e4ee42dbf1666817882300f107e1/1?pq-origsite=gscholar&amp;cbl=1416337"/>
    <hyperlink ref="E282" r:id="rId88" display="https://www.degruyter.com/view/j/sbe.2016.11.issue-2/sbe-2016-0022/sbe-2016-0022.xml"/>
    <hyperlink ref="D290" r:id="rId89" display="https://link.springer.com/bookseries/15202"/>
    <hyperlink ref="E291" r:id="rId90" display="http://scholarworks.waldenu.edu/dissertations/2152/"/>
    <hyperlink ref="E292" r:id="rId91" display="http://www.unipo.sk/public/media/25816/Zbornik%20s%20bookletom.pdf#page=53"/>
    <hyperlink ref="E293" r:id="rId92" display="http://ip-science.thomsonreuters.com/cgi-bin/jrnlst/jlresults.cgi?PC=MASTER&amp;ISSN=1454-9069"/>
    <hyperlink ref="E294" r:id="rId93" display="http://feaa.ucv.ro/FPV/018-010.pdf"/>
    <hyperlink ref="E295" r:id="rId94" display="http://www.arabianjbmr.com/pdfs/AC_VOL_2_9/5.pdf"/>
    <hyperlink ref="E296" r:id="rId95" display="http://dspace.usarb.md:8080/xmlui/bitstream/handle/123456789/2307/Dumbravanu_repere_analitice.pdf?sequence=1&amp;isAllowed=y"/>
    <hyperlink ref="E297" r:id="rId96" display="https://www.ceeol.com/search/article-detail?id=427999"/>
    <hyperlink ref="E298" r:id="rId97" display="https://www.researchgate.net/profile/Seema_Arif/publication/303685641_Comparative_Analysis_of_the_vision_of_Quality_Education_of_different_Political_Parties_in_Pakistan/links/574d5cd808ae82d2c6bca259.pdf"/>
    <hyperlink ref="E299" r:id="rId98" display="https://link.springer.com/chapter/10.1007/978-3-319-22434-3_6"/>
    <hyperlink ref="E300" r:id="rId99" display="https://link.springer.com/chapter/10.1007/978-81-322-2797-7_24"/>
    <hyperlink ref="E301" r:id="rId100" display="https://www.ceeol.com/search/article-detail?id=497804"/>
    <hyperlink ref="E302" r:id="rId101" display="http://revista.cafr.ro/temp/Article_9474.pdf"/>
    <hyperlink ref="E303" r:id="rId102" display="http://www.journalrepository.org/media/journals/BJEMT_20/2016/Nov/Oloukoi1532016BJEMT28053_1.pdf"/>
    <hyperlink ref="E304" r:id="rId103" display="https://etd.ohiolink.edu/pg_10?0::NO:10:P10_ACCESSION_NUM:ohiou1477064540159979"/>
    <hyperlink ref="E305" r:id="rId104" display="https://books.google.ro/books?hl=ro&amp;lr=&amp;id=nK7pDAAAQBAJ&amp;oi=fnd&amp;pg=PR5&amp;ots=mIK2RcpIPl&amp;sig=uADV8qNzVCO1O2NSBFlfdHFISAY&amp;redir_esc=y#v=onepage&amp;q&amp;f=false"/>
    <hyperlink ref="E320" r:id="rId105" display="https://pearl.plymouth.ac.uk/bitstream/handle/10026.1/5282/2016Eynon10384110ResM.pdf?sequence=1&amp;isAllowed=y"/>
    <hyperlink ref="E321" r:id="rId106" display="http://yadda.icm.edu.pl/yadda/element/bwmeta1.element.ekon-element-000171439398"/>
    <hyperlink ref="E322" r:id="rId107" display="http://www.journal-hfb.usab-tm.ro/romana/2016/Lucrari PDF/Vol 20%283%29 PDF/24Caratus Mirela.pdf"/>
    <hyperlink ref="E323" r:id="rId108" display="http://www.journal-hfb.usab-tm.ro/romana/2016/Lucrari PDF/Vol 20%283%29 PDF/24Caratus Mirela.pdf"/>
    <hyperlink ref="E324" r:id="rId109" display="https://www.scopus.com/record/display.uri?eid=2-s2.0-84990050996&amp;origin=resultslist"/>
    <hyperlink ref="E325" r:id="rId110" display="http://search.proquest.com/openview/2ae7007542689f24eced0fa8bc224c35/1?pq-origsite=gscholar&amp;cbl=286208   "/>
    <hyperlink ref="D326" r:id="rId111" display="http://bazekon.icm.edu.pl/bazekon/contributor/8756140f1db92cf7eceda6e4796101ba"/>
    <hyperlink ref="E327" r:id="rId112" display="http://rcin.org.pl/Content/61608/WA51_80975_r2016-t88-z4_Przeg-Geogr-Stefanow.pdf"/>
    <hyperlink ref="D337" r:id="rId113" display="http://cyberleninka.ru/article/n/fenomen-predprinimatelstva-v-sovremennoy-rossii"/>
    <hyperlink ref="C339" r:id="rId114" display="http://www.doctorate-posdru.ulbsibiu.ro/media/phd/file_31b_bdi_journal_full_article_000379.pdf"/>
    <hyperlink ref="E337" r:id="rId115" display="http://cyberleninka.ru/article/n/fenomen-predprinimatelstva-v-sovremennoy-rossii"/>
    <hyperlink ref="E338" r:id="rId116" display="http://www.diva-portal.org/smash/record.jsf?pid=diva2:932482"/>
    <hyperlink ref="E388" r:id="rId117" display="http://dspace.upce.cz/handle/10195/64728"/>
    <hyperlink ref="E389" r:id="rId118" display="http://innovativejournal.in/aaj/index.php/aaj/article/view/6"/>
    <hyperlink ref="E390" r:id="rId119" display="http://ir.knust.edu.gh/handle/123456789/8747"/>
    <hyperlink ref="E391" r:id="rId120" display="http://search.proquest.com/openview/84601c3e5d0bf97ad614dcf2ececef3b/1?pq-origsite=gscholar&amp;cbl=2026880"/>
    <hyperlink ref="E406" r:id="rId121" display="http://www.tandfonline.com/doi/abs/10.1080/15332861.2016.1223930"/>
    <hyperlink ref="E405" r:id="rId122" display="http://voi.stmik-tasikmalaya.ac.id/index.php/voi/article/view/28"/>
    <hyperlink ref="E386" r:id="rId123" display="http://www.ccsenet.org/journal/index.php/ijbm/article/view/54919"/>
    <hyperlink ref="E387" r:id="rId124" display="http://www.sciencedirect.com/science/article/pii/S0959652615012548"/>
    <hyperlink ref="E411" r:id="rId125" display="http://scholarworks.waldenu.edu/cgi/viewcontent.cgi?article=3915&amp;context=dissertations"/>
    <hyperlink ref="E412" r:id="rId126" display="http://scholarworks.waldenu.edu/cgi/viewcontent.cgi?article=4116&amp;context=dissertations"/>
    <hyperlink ref="E414" r:id="rId127" display="http://www.airitilibrary.com/Publication/alDetailedMesh?docid=U0061-0202201613282900"/>
    <hyperlink ref="E413" r:id="rId128" display="https://www.degruyter.com/view/j/sbe.2016.11.issue-2/sbe-2016-0022/sbe-2016-0022.xml"/>
    <hyperlink ref="E415" r:id="rId129" display="http://search.proquest.com/openview/d06021d5f8422b7c11163f5b0626da5a/1?pq-origsite=gscholar&amp;cbl=1416337"/>
    <hyperlink ref="E416" r:id="rId130" display="http://search.proquest.com/openview/f445e4ee42dbf1666817882300f107e1/1?pq-origsite=gscholar&amp;cbl=1416337"/>
    <hyperlink ref="E419" r:id="rId131" display="http://search.proquest.com/openview/2ae7007542689f24eced0fa8bc224c35/1?pq-origsite=gscholar&amp;cbl=286208   "/>
    <hyperlink ref="E418" r:id="rId132" display="https://www.scopus.com/record/display.uri?eid=2-s2.0-84990050996&amp;origin=resultslist"/>
    <hyperlink ref="D420" r:id="rId133" display="http://bazekon.icm.edu.pl/bazekon/contributor/8756140f1db92cf7eceda6e4796101ba"/>
    <hyperlink ref="E430" r:id="rId134" display="http://rmlconsultores.com/revista/index.php/crv/article/view/263"/>
    <hyperlink ref="E431" r:id="rId135" display="http://www.emeraldinsight.com/doi/ref/10.1108/JEC-08-2015-0042"/>
    <hyperlink ref="E432" r:id="rId136" display="https://rikkyo.repo.nii.ac.jp/?action=pages_view_main&amp;active_action=repository_view_main_item_detail&amp;item_id=12317&amp;item_no=1&amp;page_id=13&amp;block_id=49"/>
    <hyperlink ref="E433" r:id="rId137" display="http://ejournal.kopertais4.or.id/jurnal_versi_248_utk_copy_data/index.php/elhikam/article/viewFile/1422/1021"/>
    <hyperlink ref="E436" r:id="rId138" display="https://link.springer.com/chapter/10.1007/978-3-319-18636-8_6"/>
    <hyperlink ref="E437"/>
    <hyperlink ref="E438" r:id="rId139" display="http://webbut.unitbv.ro/teze/rezumate/2012/rom/Fratu_OlteanDeliaAndreea.pdf"/>
    <hyperlink ref="E439" r:id="rId140" display="http://webbut.unitbv.ro/teze/rezumate/2012/rom/Fratu_OlteanDeliaAndreea.pdf"/>
    <hyperlink ref="E441" r:id="rId141" display="http://sinergiejournal.eu/index.php/XXVIII/article/view/1287"/>
    <hyperlink ref="E453" r:id="rId142" display="http://www.worldscientific.com/doi/abs/10.1142/S0218348X16500250"/>
    <hyperlink ref="E456" r:id="rId143" display="ftp://www.ipe.ro/RePEc/cys/ecocyb_pdf/ecocyb2_2016p137-150.pdf"/>
    <hyperlink ref="E490" r:id="rId144" display="http://www.inase.org/library/2015/zakynthos/bypaper/COMPUTERS/COMPUTERS-01.pdf"/>
    <hyperlink ref="E491" r:id="rId145" display="http://search.proquest.com/docview/1798983876?pq-origsite=gscholar"/>
    <hyperlink ref="E492" r:id="rId146" display="http://scholarworks.waldenu.edu/dissertations/3231/"/>
    <hyperlink ref="E493" r:id="rId147" display="https://books.google.ro/books?hl=ro&amp;lr=&amp;id=TLWADQAAQBAJ&amp;oi=fnd&amp;pg=PA45&amp;ots=iHX4Fo_9Fa&amp;sig=ZgMdje_yxZkfblPG7tn5GT0roTk&amp;redir_esc=y#v=onepage&amp;q&amp;f=false"/>
    <hyperlink ref="E494" r:id="rId148" display="http://www.ccsenet.org/journal/index.php/ijms/article/view/60321"/>
    <hyperlink ref="E495" r:id="rId149" display="http://scholarworks.waldenu.edu/dissertations/1873/"/>
    <hyperlink ref="D496" r:id="rId150" display="http://scholarworks.waldenu.edu/cgi/viewcontent.cgi?article=3255&amp;context=dissertations"/>
    <hyperlink ref="D497" r:id="rId151" display="http://search.proquest.com/openview/b784576d261c07993b48ff908eb7a98e/1?pq-origsite=gscholar&amp;cbl=18750&amp;diss=y"/>
    <hyperlink ref="D498" r:id="rId152" display="http://search.proquest.com/openview/b784576d261c07993b48ff908eb7a98e/1?pq-origsite=gscholar&amp;cbl=18750&amp;diss=y"/>
    <hyperlink ref="D499" r:id="rId153" display="http://fumec.br/revistas/sigc/article/view/3727"/>
    <hyperlink ref="C499" r:id="rId154" display="https://scholar.google.ro/scholar?cluster=6876820340757078398&amp;hl=ro&amp;as_sdt=0,5&amp;sciodt=0,5"/>
    <hyperlink ref="D500" r:id="rId155" display="http://repositorio.espe.edu.ec/handle/21000/12463"/>
    <hyperlink ref="D501" r:id="rId156" display="https://www.google.com/books?hl=ro&amp;lr=&amp;id=nK7pDAAAQBAJ&amp;oi=fnd&amp;pg=PR5&amp;ots=mIK2RbnPOk&amp;sig=PEav-sBvgdKQE2XL3uD7VMwuFMU"/>
    <hyperlink ref="C503" r:id="rId157" display="https://scholar.google.ro/scholar?cluster=14565888544248353043&amp;hl=ro&amp;as_sdt=2005&amp;as_ylo=2016&amp;as_yhi=2016"/>
    <hyperlink ref="D503" r:id="rId158" display="http://managementjournal.usamv.ro/pdf/vol.16_1/Art14.pdf"/>
    <hyperlink ref="C504" r:id="rId159" display="http://www.sciencedirect.com/science/article/pii/S2212567115010527"/>
    <hyperlink ref="D504" r:id="rId160" display="http://elibrary.ru/item.asp?id=25781902"/>
    <hyperlink ref="C505" r:id="rId161" display="http://conferinta.management.ase.ro/archives/2012/pdf/39.pdf"/>
    <hyperlink ref="D505" r:id="rId162" display="https://msed.vse.cz/msed_2016/article/241-Stepankova-Marie-paper.pdf"/>
    <hyperlink ref="E496" r:id="rId163" display="http://scholarworks.waldenu.edu/dissertations/2152/"/>
    <hyperlink ref="E510" r:id="rId164" display="http://hdl.handle.net/10453/62364"/>
    <hyperlink ref="D511" r:id="rId165" display="http://search.proquest.com/openview/a7662819ffd2959a86a6f93b725f0881/1?pq-origsite=gscholar&amp;cbl=18750&amp;diss=y"/>
    <hyperlink ref="C511" r:id="rId166" display="https://scholar.google.ro/scholar?cluster=17006564636191940501&amp;hl=ro&amp;as_sdt=0,5&amp;sciodt=0,5"/>
    <hyperlink ref="C512" r:id="rId167" display="https://scholar.google.ro/scholar?cluster=17006564636191940501&amp;hl=ro&amp;as_sdt=0,5&amp;sciodt=0,5"/>
    <hyperlink ref="E512" r:id="rId168" display="http://search.proquest.com/docview/1849490854?pq-origsite=gscholar"/>
    <hyperlink ref="E511" r:id="rId169" display="http://search.proquest.com/docview/1807951095?pq-origsite=gscholar"/>
    <hyperlink ref="E11" r:id="rId170" display="http://iopscience.iop.org/article/10.1088/1757-899X/127/1/012036"/>
    <hyperlink ref="E13" r:id="rId171" display="http://www.atlantis-press.com/php/pub.php?publication=itsmssm-16"/>
    <hyperlink ref="E14" r:id="rId172" display="http://www.shs-conferences.org/articles/shsconf/abs/2016/06/shsconf_rptss2016_01054/shsconf_rptss2016_01054.html; "/>
    <hyperlink ref="E17" r:id="rId173" display="https://ageconsearch.tind.io/?ln=en"/>
    <hyperlink ref="E18" r:id="rId174" display="http://www.mcser.org/journal/index.php/mjss/issue/view/195; "/>
    <hyperlink ref="E21" r:id="rId175" display="http://www.seap.usv.ro/annals/ojs/index.php/annals/issue/view/29/showToc; "/>
    <hyperlink ref="E22" r:id="rId176" display="http://ojs.unud.ac.id/index.php/Akuntansi/issue/view/1860; "/>
    <hyperlink ref="E12" r:id="rId177" display="http://www.shs-conferences.org/articles/shsconf/abs/2016/06/shsconf_rptss2016_01029/shsconf_rptss2016_01029.html, "/>
    <hyperlink ref="E29" r:id="rId178" display="http://www.atlantis-press.com/php/pub.php?publication=itsmssm-16"/>
    <hyperlink ref="E168" r:id="rId179" display="http://hdl.handle.net/123456789/243"/>
    <hyperlink ref="E190" r:id="rId180" display="http://ojs.unud.ac.id/index.php/Akuntansi/issue/view/1860;"/>
    <hyperlink ref="E169" r:id="rId181" display="http://www.sciencedirect.com/science/article/pii/S0959652615012548"/>
    <hyperlink ref="E170" r:id="rId182" display="http://www.ccsenet.org/journal/index.php/ijbm/article/view/54919"/>
    <hyperlink ref="E178" r:id="rId183" display="http://www.revistaespacios.com/a16v37n16/16371602.html"/>
    <hyperlink ref="E174" r:id="rId184" display="http://dspace.upce.cz/handle/10195/64728"/>
    <hyperlink ref="E171" r:id="rId185" display="http://innovativejournal.in/aaj/index.php/aaj/article/view/6"/>
    <hyperlink ref="E172" r:id="rId186" display="http://search.proquest.com/openview/84601c3e5d0bf97ad614dcf2ececef3b/1?pq-origsite=gscholar&amp;cbl=2026880"/>
    <hyperlink ref="E176" r:id="rId187" display="http://137.158.155.94/handle/11427/23718"/>
    <hyperlink ref="E182" r:id="rId188" display="http://helvia.uco.es/xmlui/handle/10396/13398"/>
    <hyperlink ref="E180" r:id="rId189" display="https://ideas.repec.org/a/fan/macoma/vhtml10.3280-maco2016-003004.html"/>
    <hyperlink ref="E177" r:id="rId190" display="http://dspace.knust.edu.gh/handle/123456789/8747"/>
    <hyperlink ref="E173" r:id="rId191" display="http://www.tandfonline.com/doi/ref/10.1080/10291954.2016.1160197?scroll=top"/>
    <hyperlink ref="E175" r:id="rId192" display="http://repositorium.sdum.uminho.pt/handle/1822/42912"/>
    <hyperlink ref="E179" r:id="rId193" display="http://dspace.knust.edu.gh/bitstream/123456789/8747/1/KWAME%20NKRUMAH%20UNIVERSITY%20OF%20SCIENCE%20AND.pdf"/>
    <hyperlink ref="E183" r:id="rId194" display="http://www.sciencedirect.com/science/article/pii/S221256711630106X"/>
    <hyperlink ref="E184" r:id="rId195" display="http://e-dergi.atauni.edu.tr/atauniiibd/article/view/5000147089"/>
    <hyperlink ref="E185" r:id="rId196" display="https://books.google.ro/books?hl=en&amp;lr=&amp;id=5VWZDQAAQBAJ&amp;oi=fnd&amp;pg=PA9&amp;ots=NF9XxKp_zs&amp;sig=hf4bOgbfFQyy1zcY5Cyj9LQifDI&amp;redir_esc=y#v=onepage&amp;q&amp;f=false"/>
    <hyperlink ref="E186" r:id="rId197" display="http://search.proquest.com/openview/f184fff719da9e956ec8766fe04546cd/1?pq-origsite=gscholar&amp;cbl=18750&amp;diss=y"/>
    <hyperlink ref="E187" r:id="rId198" display="http://www.cnaa.md/files/theses/2016/24690/vasile_hincu_thesis.pdf"/>
    <hyperlink ref="E188" r:id="rId199" display="http://search.proquest.com/openview/d86874edfe862aaaffb2b2ef8b6e7a8c/1?pq-origsite=gscholar&amp;cbl=2032619"/>
    <hyperlink ref="E189" r:id="rId200" display="http://www.repository.utl.pt/handle/10400.5/13073"/>
    <hyperlink ref="E191" r:id="rId201" display="http://ria.ua.pt/handle/10773/17299"/>
    <hyperlink ref="E192" r:id="rId202" display="https://www.ewaluacja.gov.pl/media/33639/WplywWRPO0713nazatrudnienie022017.pdf"/>
    <hyperlink ref="E306" r:id="rId203" display="http://iibfdergi.karatekin.edu.tr/DergiTamDetay.aspx?ID=319"/>
    <hyperlink ref="E308" r:id="rId204" display="http://apps.webofknowledge.com/full_record.do?product=WOS&amp;search_mode=GeneralSearch&amp;qid=6&amp;SID=N1YO3n71xB1uRjv5aXa&amp;page=1&amp;doc=2"/>
    <hyperlink ref="E309" r:id="rId205" display="http://apps.webofknowledge.com.am.e-nformation.ro/CitedRefList.do?product=WOS&amp;search_mode=CitedRefList&amp;SID=X1kRKg1GUPNHsqMlQtX&amp;colName=WOS&amp;parentProduct=WOS&amp;parentQid=7&amp;parentDoc=1&amp;recid=WOS:000380891900006&amp;UT=WOS:000380891900006"/>
    <hyperlink ref="E310" r:id="rId206" display="https://scholar.google.ro/scholar?as_ylo=2016&amp;hl=ro&amp;as_sdt=0,5&amp;sciodt=0,5&amp;cites=7536253350533162634,7399780374992208614&amp;scipsc="/>
    <hyperlink ref="E311" r:id="rId207" display="https://scholar.google.ro/scholar?as_ylo=2016&amp;hl=ro&amp;as_sdt=0,5&amp;sciodt=0,5&amp;cites=7536253350533162634,7399780374992208614&amp;scipsc="/>
    <hyperlink ref="E312" r:id="rId208" display="https://scholar.google.ro/scholar?as_ylo=2016&amp;hl=ro&amp;as_sdt=0,5&amp;sciodt=0,5&amp;cites=813724288885721479&amp;scipsc="/>
    <hyperlink ref="E313" r:id="rId209" display="https://scholar.google.ro/scholar?as_ylo=2016&amp;hl=ro&amp;as_sdt=0,5&amp;sciodt=0,5&amp;cites=813724288885721479&amp;scipsc="/>
    <hyperlink ref="E314" r:id="rId210" display="http://elar.rsvpu.ru/handle/123456789/15260"/>
    <hyperlink ref="E315" r:id="rId211" display="http://apps.webofknowledge.com.am.e-nformation.ro/UseSpellSuggestion.do?action=takeSuggestion&amp;product=WOS&amp;SID=X1kRKg1GUPNHsqMlQtX&amp;search_mode=GeneralSearch&amp;update_back2search_link_param=yes&amp;viewType=summary&amp;qid=13"/>
    <hyperlink ref="E316" r:id="rId212" display="http://yadda.icm.edu.pl/yadda/element/bwmeta1.element.baztech-36be55fe-2674-4a85-9274-44824d30f7d6"/>
    <hyperlink ref="E317" r:id="rId213" display="https://www.ceeol.com/search/article-detail?id=472612"/>
    <hyperlink ref="E318" r:id="rId214" display="http://hrcak.srce.hr/index.php?show=clanak&amp;id_clanak_jezik=238652"/>
    <hyperlink ref="E319" r:id="rId215" display="https://play.google.com/store/books/details?id=wNg6DAAAQBAJ&amp;rdid=book-wNg6DAAAQBAJ&amp;rdot=1&amp;source=gbs_vpt_read&amp;pcampaignid=books_booksearch_viewport"/>
    <hyperlink ref="E209" r:id="rId216" display="http://bibliotecadigital.fgv.br/dspace/bitstream/handle/10438/16578/Mario%20Divo%20Motter%20Junior%20%28FGV%20EBAPE%29%20-%20TESE.pdf?sequence=1&amp;isAllowed=n"/>
    <hyperlink ref="E208" r:id="rId217" display="http://scholar.sun.ac.za/handle/10019.1/100297"/>
    <hyperlink ref="E212" r:id="rId218" display="http://www.indianjournals.com/ijor.aspx?target=ijor:sajmmr&amp;volume=5&amp;issue=12&amp;article=009#top"/>
  </hyperlinks>
  <printOptions/>
  <pageMargins left="0.511811023622047" right="0.31496062992126" top="0.16" bottom="0" header="0" footer="0"/>
  <pageSetup horizontalDpi="200" verticalDpi="200" orientation="landscape" paperSize="9" scale="98" r:id="rId220"/>
  <colBreaks count="1" manualBreakCount="1">
    <brk id="7" min="1" max="17" man="1"/>
  </colBreaks>
  <drawing r:id="rId219"/>
</worksheet>
</file>

<file path=xl/worksheets/sheet14.xml><?xml version="1.0" encoding="utf-8"?>
<worksheet xmlns="http://schemas.openxmlformats.org/spreadsheetml/2006/main" xmlns:r="http://schemas.openxmlformats.org/officeDocument/2006/relationships">
  <dimension ref="A2:F20"/>
  <sheetViews>
    <sheetView zoomScalePageLayoutView="0" workbookViewId="0" topLeftCell="A1">
      <selection activeCell="N18" sqref="N18"/>
    </sheetView>
  </sheetViews>
  <sheetFormatPr defaultColWidth="8.8515625" defaultRowHeight="15"/>
  <cols>
    <col min="1" max="1" width="41.57421875" style="2" customWidth="1"/>
    <col min="2" max="2" width="32.421875" style="7" customWidth="1"/>
    <col min="3" max="3" width="12.140625" style="7" customWidth="1"/>
    <col min="4" max="4" width="14.7109375" style="7" customWidth="1"/>
    <col min="5" max="5" width="16.421875" style="1" customWidth="1"/>
    <col min="6" max="6" width="19.28125" style="1" customWidth="1"/>
  </cols>
  <sheetData>
    <row r="2" spans="1:6" s="4" customFormat="1" ht="15" customHeight="1">
      <c r="A2" s="418" t="s">
        <v>26</v>
      </c>
      <c r="B2" s="418"/>
      <c r="C2" s="418"/>
      <c r="D2" s="418"/>
      <c r="E2" s="418"/>
      <c r="F2" s="418"/>
    </row>
    <row r="3" spans="1:6" s="4" customFormat="1" ht="15" customHeight="1">
      <c r="A3" s="12"/>
      <c r="B3" s="12"/>
      <c r="C3" s="12"/>
      <c r="D3" s="12"/>
      <c r="E3" s="12"/>
      <c r="F3" s="3"/>
    </row>
    <row r="4" spans="1:6" s="4" customFormat="1" ht="15" customHeight="1">
      <c r="A4" s="417" t="s">
        <v>813</v>
      </c>
      <c r="B4" s="417"/>
      <c r="C4" s="417"/>
      <c r="D4" s="417"/>
      <c r="E4" s="417"/>
      <c r="F4" s="417"/>
    </row>
    <row r="5" spans="1:6" s="4" customFormat="1" ht="15" customHeight="1">
      <c r="A5" s="417" t="s">
        <v>22</v>
      </c>
      <c r="B5" s="417"/>
      <c r="C5" s="417"/>
      <c r="D5" s="417"/>
      <c r="E5" s="417"/>
      <c r="F5" s="417"/>
    </row>
    <row r="6" spans="1:6" s="4" customFormat="1" ht="15" customHeight="1">
      <c r="A6" s="417" t="s">
        <v>66</v>
      </c>
      <c r="B6" s="417"/>
      <c r="C6" s="417"/>
      <c r="D6" s="417"/>
      <c r="E6" s="417"/>
      <c r="F6" s="417"/>
    </row>
    <row r="7" spans="1:6" s="4" customFormat="1" ht="15">
      <c r="A7" s="5"/>
      <c r="B7" s="6"/>
      <c r="C7" s="6"/>
      <c r="D7" s="6"/>
      <c r="E7" s="5"/>
      <c r="F7" s="3"/>
    </row>
    <row r="8" spans="1:6" s="4" customFormat="1" ht="38.25">
      <c r="A8" s="79" t="s">
        <v>784</v>
      </c>
      <c r="B8" s="80" t="s">
        <v>732</v>
      </c>
      <c r="C8" s="78" t="s">
        <v>53</v>
      </c>
      <c r="D8" s="80" t="s">
        <v>664</v>
      </c>
      <c r="E8" s="79" t="s">
        <v>670</v>
      </c>
      <c r="F8" s="79" t="s">
        <v>741</v>
      </c>
    </row>
    <row r="9" spans="1:6" s="4" customFormat="1" ht="15">
      <c r="A9" s="132"/>
      <c r="B9" s="132"/>
      <c r="C9" s="133"/>
      <c r="D9" s="134"/>
      <c r="E9" s="157"/>
      <c r="F9" s="161"/>
    </row>
    <row r="10" spans="1:6" s="4" customFormat="1" ht="15">
      <c r="A10" s="132"/>
      <c r="B10" s="132"/>
      <c r="C10" s="133"/>
      <c r="D10" s="134"/>
      <c r="E10" s="157"/>
      <c r="F10" s="161"/>
    </row>
    <row r="11" spans="1:6" s="4" customFormat="1" ht="15">
      <c r="A11" s="132"/>
      <c r="B11" s="132"/>
      <c r="C11" s="133"/>
      <c r="D11" s="134"/>
      <c r="E11" s="157"/>
      <c r="F11" s="161"/>
    </row>
    <row r="12" spans="1:6" s="4" customFormat="1" ht="15">
      <c r="A12" s="132"/>
      <c r="B12" s="132"/>
      <c r="C12" s="133"/>
      <c r="D12" s="134"/>
      <c r="E12" s="157"/>
      <c r="F12" s="161"/>
    </row>
    <row r="13" spans="1:6" s="4" customFormat="1" ht="15">
      <c r="A13" s="132"/>
      <c r="B13" s="132"/>
      <c r="C13" s="133"/>
      <c r="D13" s="134"/>
      <c r="E13" s="157"/>
      <c r="F13" s="161"/>
    </row>
    <row r="14" spans="1:6" s="4" customFormat="1" ht="15">
      <c r="A14" s="132"/>
      <c r="B14" s="132"/>
      <c r="C14" s="133"/>
      <c r="D14" s="134"/>
      <c r="E14" s="157"/>
      <c r="F14" s="161"/>
    </row>
    <row r="15" spans="1:6" ht="15">
      <c r="A15" s="132"/>
      <c r="B15" s="132"/>
      <c r="C15" s="133"/>
      <c r="D15" s="134"/>
      <c r="E15" s="160"/>
      <c r="F15" s="161"/>
    </row>
    <row r="16" spans="1:6" ht="15">
      <c r="A16" s="132"/>
      <c r="B16" s="132"/>
      <c r="C16" s="133"/>
      <c r="D16" s="134"/>
      <c r="E16" s="160"/>
      <c r="F16" s="161"/>
    </row>
    <row r="17" spans="1:6" ht="15">
      <c r="A17" s="132"/>
      <c r="B17" s="132"/>
      <c r="C17" s="133"/>
      <c r="D17" s="134"/>
      <c r="E17" s="160"/>
      <c r="F17" s="161"/>
    </row>
    <row r="18" spans="1:6" ht="15">
      <c r="A18" s="132"/>
      <c r="B18" s="132"/>
      <c r="C18" s="133"/>
      <c r="D18" s="134"/>
      <c r="E18" s="160"/>
      <c r="F18" s="161"/>
    </row>
    <row r="19" spans="1:6" ht="15">
      <c r="A19" s="132"/>
      <c r="B19" s="132"/>
      <c r="C19" s="133"/>
      <c r="D19" s="134"/>
      <c r="E19" s="160"/>
      <c r="F19" s="161"/>
    </row>
    <row r="20" spans="1:6" ht="15">
      <c r="A20" s="9" t="s">
        <v>665</v>
      </c>
      <c r="E20" s="104"/>
      <c r="F20" s="99">
        <f>SUM(F9:F19)</f>
        <v>0</v>
      </c>
    </row>
  </sheetData>
  <sheetProtection sheet="1"/>
  <mergeCells count="4">
    <mergeCell ref="A2:F2"/>
    <mergeCell ref="A4:F4"/>
    <mergeCell ref="A6:F6"/>
    <mergeCell ref="A5:F5"/>
  </mergeCells>
  <printOptions/>
  <pageMargins left="0.511811023622047" right="0.31496062992126" top="0.16" bottom="0" header="0" footer="0"/>
  <pageSetup horizontalDpi="200" verticalDpi="200" orientation="landscape" paperSize="9" r:id="rId1"/>
</worksheet>
</file>

<file path=xl/worksheets/sheet15.xml><?xml version="1.0" encoding="utf-8"?>
<worksheet xmlns="http://schemas.openxmlformats.org/spreadsheetml/2006/main" xmlns:r="http://schemas.openxmlformats.org/officeDocument/2006/relationships">
  <dimension ref="A2:G34"/>
  <sheetViews>
    <sheetView zoomScalePageLayoutView="0" workbookViewId="0" topLeftCell="A1">
      <selection activeCell="A29" sqref="A9:G29"/>
    </sheetView>
  </sheetViews>
  <sheetFormatPr defaultColWidth="8.8515625" defaultRowHeight="15"/>
  <cols>
    <col min="1" max="1" width="39.00390625" style="2" customWidth="1"/>
    <col min="2" max="2" width="25.140625" style="7" customWidth="1"/>
    <col min="3" max="3" width="13.00390625" style="7" customWidth="1"/>
    <col min="4" max="4" width="19.8515625" style="7" customWidth="1"/>
    <col min="5" max="5" width="12.00390625" style="1" customWidth="1"/>
    <col min="6" max="6" width="13.421875" style="1" customWidth="1"/>
    <col min="7" max="7" width="14.00390625" style="1" customWidth="1"/>
  </cols>
  <sheetData>
    <row r="2" spans="1:7" ht="15.75">
      <c r="A2" s="418" t="s">
        <v>30</v>
      </c>
      <c r="B2" s="418"/>
      <c r="C2" s="418"/>
      <c r="D2" s="418"/>
      <c r="E2" s="418"/>
      <c r="F2" s="418"/>
      <c r="G2" s="418"/>
    </row>
    <row r="3" spans="1:7" ht="15">
      <c r="A3" s="11"/>
      <c r="B3" s="11"/>
      <c r="C3" s="11"/>
      <c r="D3" s="11"/>
      <c r="E3" s="11"/>
      <c r="F3" s="11"/>
      <c r="G3" s="3"/>
    </row>
    <row r="4" spans="1:7" ht="15" customHeight="1">
      <c r="A4" s="417" t="s">
        <v>745</v>
      </c>
      <c r="B4" s="417"/>
      <c r="C4" s="417"/>
      <c r="D4" s="417"/>
      <c r="E4" s="417"/>
      <c r="F4" s="417"/>
      <c r="G4" s="417"/>
    </row>
    <row r="5" spans="1:7" ht="15">
      <c r="A5" s="417" t="s">
        <v>0</v>
      </c>
      <c r="B5" s="417"/>
      <c r="C5" s="417"/>
      <c r="D5" s="417"/>
      <c r="E5" s="417"/>
      <c r="F5" s="417"/>
      <c r="G5" s="417"/>
    </row>
    <row r="6" spans="1:7" ht="15" customHeight="1">
      <c r="A6" s="421" t="s">
        <v>785</v>
      </c>
      <c r="B6" s="421"/>
      <c r="C6" s="421"/>
      <c r="D6" s="421"/>
      <c r="E6" s="421"/>
      <c r="F6" s="421"/>
      <c r="G6" s="421"/>
    </row>
    <row r="7" spans="1:7" ht="15">
      <c r="A7" s="5"/>
      <c r="B7" s="6"/>
      <c r="C7" s="6"/>
      <c r="D7" s="6"/>
      <c r="E7" s="6"/>
      <c r="F7" s="5"/>
      <c r="G7" s="3"/>
    </row>
    <row r="8" spans="1:7" ht="63.75">
      <c r="A8" s="79" t="s">
        <v>31</v>
      </c>
      <c r="B8" s="80" t="s">
        <v>32</v>
      </c>
      <c r="C8" s="78" t="s">
        <v>53</v>
      </c>
      <c r="D8" s="80" t="s">
        <v>676</v>
      </c>
      <c r="E8" s="80" t="s">
        <v>786</v>
      </c>
      <c r="F8" s="79" t="s">
        <v>670</v>
      </c>
      <c r="G8" s="79" t="s">
        <v>741</v>
      </c>
    </row>
    <row r="9" spans="1:7" ht="15">
      <c r="A9" s="132"/>
      <c r="B9" s="153"/>
      <c r="C9" s="133"/>
      <c r="D9" s="133"/>
      <c r="E9" s="134"/>
      <c r="F9" s="136"/>
      <c r="G9" s="161"/>
    </row>
    <row r="10" spans="1:7" ht="15">
      <c r="A10" s="132"/>
      <c r="B10" s="153"/>
      <c r="C10" s="133"/>
      <c r="D10" s="133"/>
      <c r="E10" s="134"/>
      <c r="F10" s="136"/>
      <c r="G10" s="161"/>
    </row>
    <row r="11" spans="1:7" ht="15">
      <c r="A11" s="132"/>
      <c r="B11" s="153"/>
      <c r="C11" s="133"/>
      <c r="D11" s="133"/>
      <c r="E11" s="134"/>
      <c r="F11" s="136"/>
      <c r="G11" s="161"/>
    </row>
    <row r="12" spans="1:7" ht="15">
      <c r="A12" s="132"/>
      <c r="B12" s="153"/>
      <c r="C12" s="133"/>
      <c r="D12" s="133"/>
      <c r="E12" s="134"/>
      <c r="F12" s="136"/>
      <c r="G12" s="161"/>
    </row>
    <row r="13" spans="1:7" ht="15">
      <c r="A13" s="132"/>
      <c r="B13" s="153"/>
      <c r="C13" s="133"/>
      <c r="D13" s="133"/>
      <c r="E13" s="134"/>
      <c r="F13" s="136"/>
      <c r="G13" s="161"/>
    </row>
    <row r="14" spans="1:7" ht="15">
      <c r="A14" s="132"/>
      <c r="B14" s="153"/>
      <c r="C14" s="133"/>
      <c r="D14" s="133"/>
      <c r="E14" s="134"/>
      <c r="F14" s="136"/>
      <c r="G14" s="161"/>
    </row>
    <row r="15" spans="1:7" ht="15">
      <c r="A15" s="132"/>
      <c r="B15" s="153"/>
      <c r="C15" s="133"/>
      <c r="D15" s="133"/>
      <c r="E15" s="134"/>
      <c r="F15" s="136"/>
      <c r="G15" s="161"/>
    </row>
    <row r="16" spans="1:7" ht="15">
      <c r="A16" s="132"/>
      <c r="B16" s="153"/>
      <c r="C16" s="133"/>
      <c r="D16" s="133"/>
      <c r="E16" s="134"/>
      <c r="F16" s="136"/>
      <c r="G16" s="161"/>
    </row>
    <row r="17" spans="1:7" ht="15">
      <c r="A17" s="132"/>
      <c r="B17" s="153"/>
      <c r="C17" s="133"/>
      <c r="D17" s="133"/>
      <c r="E17" s="134"/>
      <c r="F17" s="136"/>
      <c r="G17" s="161"/>
    </row>
    <row r="18" spans="1:7" ht="15">
      <c r="A18" s="132"/>
      <c r="B18" s="153"/>
      <c r="C18" s="133"/>
      <c r="D18" s="133"/>
      <c r="E18" s="134"/>
      <c r="F18" s="136"/>
      <c r="G18" s="161"/>
    </row>
    <row r="19" spans="1:7" ht="15">
      <c r="A19" s="132"/>
      <c r="B19" s="153"/>
      <c r="C19" s="133"/>
      <c r="D19" s="133"/>
      <c r="E19" s="134"/>
      <c r="F19" s="136"/>
      <c r="G19" s="161"/>
    </row>
    <row r="20" spans="1:7" ht="15">
      <c r="A20" s="132"/>
      <c r="B20" s="153"/>
      <c r="C20" s="133"/>
      <c r="D20" s="133"/>
      <c r="E20" s="134"/>
      <c r="F20" s="136"/>
      <c r="G20" s="161"/>
    </row>
    <row r="21" spans="1:7" ht="15">
      <c r="A21" s="132"/>
      <c r="B21" s="153"/>
      <c r="C21" s="133"/>
      <c r="D21" s="133"/>
      <c r="E21" s="134"/>
      <c r="F21" s="136"/>
      <c r="G21" s="161"/>
    </row>
    <row r="22" spans="1:7" ht="15">
      <c r="A22" s="132"/>
      <c r="B22" s="153"/>
      <c r="C22" s="133"/>
      <c r="D22" s="133"/>
      <c r="E22" s="134"/>
      <c r="F22" s="136"/>
      <c r="G22" s="161"/>
    </row>
    <row r="23" spans="1:7" ht="15">
      <c r="A23" s="132"/>
      <c r="B23" s="153"/>
      <c r="C23" s="133"/>
      <c r="D23" s="133"/>
      <c r="E23" s="134"/>
      <c r="F23" s="136"/>
      <c r="G23" s="161"/>
    </row>
    <row r="24" spans="1:7" ht="15">
      <c r="A24" s="132"/>
      <c r="B24" s="153"/>
      <c r="C24" s="133"/>
      <c r="D24" s="133"/>
      <c r="E24" s="134"/>
      <c r="F24" s="136"/>
      <c r="G24" s="161"/>
    </row>
    <row r="25" spans="1:7" ht="15">
      <c r="A25" s="132"/>
      <c r="B25" s="153"/>
      <c r="C25" s="133"/>
      <c r="D25" s="133"/>
      <c r="E25" s="134"/>
      <c r="F25" s="162"/>
      <c r="G25" s="161"/>
    </row>
    <row r="26" spans="1:7" ht="15">
      <c r="A26" s="132"/>
      <c r="B26" s="153"/>
      <c r="C26" s="133"/>
      <c r="D26" s="133"/>
      <c r="E26" s="134"/>
      <c r="F26" s="162"/>
      <c r="G26" s="161"/>
    </row>
    <row r="27" spans="1:7" ht="15">
      <c r="A27" s="132"/>
      <c r="B27" s="153"/>
      <c r="C27" s="133"/>
      <c r="D27" s="133"/>
      <c r="E27" s="134"/>
      <c r="F27" s="162"/>
      <c r="G27" s="161"/>
    </row>
    <row r="28" spans="1:7" ht="15">
      <c r="A28" s="132"/>
      <c r="B28" s="153"/>
      <c r="C28" s="133"/>
      <c r="D28" s="133"/>
      <c r="E28" s="134"/>
      <c r="F28" s="162"/>
      <c r="G28" s="161"/>
    </row>
    <row r="29" spans="1:7" ht="15">
      <c r="A29" s="132"/>
      <c r="B29" s="153"/>
      <c r="C29" s="133"/>
      <c r="D29" s="133"/>
      <c r="E29" s="134"/>
      <c r="F29" s="162"/>
      <c r="G29" s="161"/>
    </row>
    <row r="30" spans="1:7" ht="15">
      <c r="A30" s="9" t="s">
        <v>665</v>
      </c>
      <c r="E30" s="7"/>
      <c r="F30" s="104"/>
      <c r="G30" s="99">
        <f>SUM(G9:G29)</f>
        <v>0</v>
      </c>
    </row>
    <row r="31" ht="15">
      <c r="E31" s="7"/>
    </row>
    <row r="32" ht="15">
      <c r="E32" s="7"/>
    </row>
    <row r="34" spans="6:7" ht="15">
      <c r="F34" s="73"/>
      <c r="G34" s="73"/>
    </row>
  </sheetData>
  <sheetProtection sheet="1"/>
  <mergeCells count="4">
    <mergeCell ref="A6:G6"/>
    <mergeCell ref="A2:G2"/>
    <mergeCell ref="A5:G5"/>
    <mergeCell ref="A4:G4"/>
  </mergeCells>
  <printOptions/>
  <pageMargins left="0.511811023622047" right="0.31496062992126" top="0.16" bottom="0" header="0" footer="0"/>
  <pageSetup horizontalDpi="200" verticalDpi="200" orientation="landscape" paperSize="9" r:id="rId1"/>
</worksheet>
</file>

<file path=xl/worksheets/sheet16.xml><?xml version="1.0" encoding="utf-8"?>
<worksheet xmlns="http://schemas.openxmlformats.org/spreadsheetml/2006/main" xmlns:r="http://schemas.openxmlformats.org/officeDocument/2006/relationships">
  <dimension ref="A2:I66"/>
  <sheetViews>
    <sheetView zoomScalePageLayoutView="0" workbookViewId="0" topLeftCell="A1">
      <selection activeCell="P19" sqref="P19"/>
    </sheetView>
  </sheetViews>
  <sheetFormatPr defaultColWidth="8.8515625" defaultRowHeight="15"/>
  <cols>
    <col min="1" max="1" width="23.7109375" style="2" customWidth="1"/>
    <col min="2" max="2" width="7.140625" style="2" customWidth="1"/>
    <col min="3" max="3" width="30.00390625" style="7" customWidth="1"/>
    <col min="4" max="4" width="14.8515625" style="7" customWidth="1"/>
    <col min="5" max="5" width="17.7109375" style="7" customWidth="1"/>
    <col min="6" max="6" width="8.00390625" style="7" customWidth="1"/>
    <col min="7" max="7" width="6.8515625" style="7" customWidth="1"/>
    <col min="8" max="8" width="16.140625" style="7" customWidth="1"/>
    <col min="9" max="9" width="13.7109375" style="1" customWidth="1"/>
  </cols>
  <sheetData>
    <row r="2" spans="1:9" s="4" customFormat="1" ht="15.75">
      <c r="A2" s="444" t="s">
        <v>36</v>
      </c>
      <c r="B2" s="445"/>
      <c r="C2" s="445"/>
      <c r="D2" s="445"/>
      <c r="E2" s="445"/>
      <c r="F2" s="445"/>
      <c r="G2" s="445"/>
      <c r="H2" s="445"/>
      <c r="I2" s="446"/>
    </row>
    <row r="3" spans="1:9" s="4" customFormat="1" ht="15.75">
      <c r="A3" s="13"/>
      <c r="B3" s="13"/>
      <c r="C3" s="13"/>
      <c r="D3" s="13"/>
      <c r="E3" s="13"/>
      <c r="F3" s="13"/>
      <c r="G3" s="13"/>
      <c r="H3" s="13"/>
      <c r="I3" s="13"/>
    </row>
    <row r="4" spans="1:9" s="4" customFormat="1" ht="15">
      <c r="A4" s="421" t="s">
        <v>745</v>
      </c>
      <c r="B4" s="421"/>
      <c r="C4" s="421"/>
      <c r="D4" s="421"/>
      <c r="E4" s="421"/>
      <c r="F4" s="421"/>
      <c r="G4" s="421"/>
      <c r="H4" s="421"/>
      <c r="I4" s="421"/>
    </row>
    <row r="5" spans="1:9" s="4" customFormat="1" ht="15">
      <c r="A5" s="421" t="s">
        <v>34</v>
      </c>
      <c r="B5" s="421"/>
      <c r="C5" s="421"/>
      <c r="D5" s="421"/>
      <c r="E5" s="421"/>
      <c r="F5" s="421"/>
      <c r="G5" s="421"/>
      <c r="H5" s="421"/>
      <c r="I5" s="421"/>
    </row>
    <row r="6" spans="1:9" s="4" customFormat="1" ht="15">
      <c r="A6" s="69"/>
      <c r="B6" s="421" t="s">
        <v>693</v>
      </c>
      <c r="C6" s="421"/>
      <c r="D6" s="421"/>
      <c r="E6" s="69"/>
      <c r="F6" s="69"/>
      <c r="G6" s="69"/>
      <c r="H6" s="69"/>
      <c r="I6" s="69"/>
    </row>
    <row r="7" spans="1:9" s="4" customFormat="1" ht="15">
      <c r="A7" s="69"/>
      <c r="B7" s="421" t="s">
        <v>694</v>
      </c>
      <c r="C7" s="421"/>
      <c r="D7" s="421"/>
      <c r="E7" s="69"/>
      <c r="F7" s="69"/>
      <c r="G7" s="69"/>
      <c r="H7" s="69"/>
      <c r="I7" s="69"/>
    </row>
    <row r="8" spans="1:9" s="4" customFormat="1" ht="15">
      <c r="A8" s="69"/>
      <c r="B8" s="421" t="s">
        <v>695</v>
      </c>
      <c r="C8" s="421"/>
      <c r="D8" s="421"/>
      <c r="E8" s="69"/>
      <c r="F8" s="69"/>
      <c r="G8" s="69"/>
      <c r="H8" s="69"/>
      <c r="I8" s="69"/>
    </row>
    <row r="9" spans="1:9" ht="15">
      <c r="A9" s="443" t="s">
        <v>35</v>
      </c>
      <c r="B9" s="443"/>
      <c r="C9" s="443"/>
      <c r="D9" s="443"/>
      <c r="E9" s="443"/>
      <c r="F9" s="443"/>
      <c r="G9" s="443"/>
      <c r="H9" s="443"/>
      <c r="I9" s="443"/>
    </row>
    <row r="10" spans="1:9" s="4" customFormat="1" ht="15">
      <c r="A10" s="5"/>
      <c r="B10" s="5"/>
      <c r="C10" s="6"/>
      <c r="D10" s="6"/>
      <c r="E10" s="6"/>
      <c r="F10" s="6"/>
      <c r="G10" s="6"/>
      <c r="H10" s="6"/>
      <c r="I10" s="5"/>
    </row>
    <row r="11" spans="1:9" s="4" customFormat="1" ht="38.25">
      <c r="A11" s="79" t="s">
        <v>787</v>
      </c>
      <c r="B11" s="78" t="s">
        <v>53</v>
      </c>
      <c r="C11" s="80" t="s">
        <v>788</v>
      </c>
      <c r="D11" s="80" t="s">
        <v>677</v>
      </c>
      <c r="E11" s="80" t="s">
        <v>789</v>
      </c>
      <c r="F11" s="80" t="s">
        <v>673</v>
      </c>
      <c r="G11" s="80" t="s">
        <v>691</v>
      </c>
      <c r="H11" s="79" t="s">
        <v>670</v>
      </c>
      <c r="I11" s="79" t="s">
        <v>33</v>
      </c>
    </row>
    <row r="12" spans="1:9" ht="15">
      <c r="A12" s="132"/>
      <c r="B12" s="133"/>
      <c r="C12" s="153"/>
      <c r="D12" s="153"/>
      <c r="E12" s="133"/>
      <c r="F12" s="133"/>
      <c r="G12" s="133"/>
      <c r="H12" s="157"/>
      <c r="I12" s="164"/>
    </row>
    <row r="13" spans="1:9" ht="15">
      <c r="A13" s="132"/>
      <c r="B13" s="133"/>
      <c r="C13" s="153"/>
      <c r="D13" s="153"/>
      <c r="E13" s="133"/>
      <c r="F13" s="133"/>
      <c r="G13" s="133"/>
      <c r="H13" s="157"/>
      <c r="I13" s="164"/>
    </row>
    <row r="14" spans="1:9" ht="15">
      <c r="A14" s="132"/>
      <c r="B14" s="133"/>
      <c r="C14" s="153"/>
      <c r="D14" s="153"/>
      <c r="E14" s="133"/>
      <c r="F14" s="133"/>
      <c r="G14" s="133"/>
      <c r="H14" s="157"/>
      <c r="I14" s="164"/>
    </row>
    <row r="15" spans="1:9" ht="15">
      <c r="A15" s="132"/>
      <c r="B15" s="133"/>
      <c r="C15" s="153"/>
      <c r="D15" s="153"/>
      <c r="E15" s="133"/>
      <c r="F15" s="133"/>
      <c r="G15" s="133"/>
      <c r="H15" s="157"/>
      <c r="I15" s="164"/>
    </row>
    <row r="16" spans="1:9" ht="15">
      <c r="A16" s="132"/>
      <c r="B16" s="133"/>
      <c r="C16" s="153"/>
      <c r="D16" s="153"/>
      <c r="E16" s="133"/>
      <c r="F16" s="133"/>
      <c r="G16" s="133"/>
      <c r="H16" s="157"/>
      <c r="I16" s="164"/>
    </row>
    <row r="17" spans="1:9" ht="15">
      <c r="A17" s="132"/>
      <c r="B17" s="133"/>
      <c r="C17" s="153"/>
      <c r="D17" s="153"/>
      <c r="E17" s="133"/>
      <c r="F17" s="133"/>
      <c r="G17" s="133"/>
      <c r="H17" s="157"/>
      <c r="I17" s="164"/>
    </row>
    <row r="18" spans="1:9" ht="15">
      <c r="A18" s="132"/>
      <c r="B18" s="133"/>
      <c r="C18" s="153"/>
      <c r="D18" s="153"/>
      <c r="E18" s="133"/>
      <c r="F18" s="133"/>
      <c r="G18" s="133"/>
      <c r="H18" s="157"/>
      <c r="I18" s="164"/>
    </row>
    <row r="19" spans="1:9" ht="15">
      <c r="A19" s="132"/>
      <c r="B19" s="133"/>
      <c r="C19" s="153"/>
      <c r="D19" s="153"/>
      <c r="E19" s="133"/>
      <c r="F19" s="133"/>
      <c r="G19" s="133"/>
      <c r="H19" s="157"/>
      <c r="I19" s="164"/>
    </row>
    <row r="20" spans="1:9" ht="15">
      <c r="A20" s="132"/>
      <c r="B20" s="133"/>
      <c r="C20" s="153"/>
      <c r="D20" s="153"/>
      <c r="E20" s="133"/>
      <c r="F20" s="133"/>
      <c r="G20" s="133"/>
      <c r="H20" s="157"/>
      <c r="I20" s="164"/>
    </row>
    <row r="21" spans="1:9" ht="15">
      <c r="A21" s="132"/>
      <c r="B21" s="133"/>
      <c r="C21" s="153"/>
      <c r="D21" s="153"/>
      <c r="E21" s="133"/>
      <c r="F21" s="133"/>
      <c r="G21" s="133"/>
      <c r="H21" s="157"/>
      <c r="I21" s="164"/>
    </row>
    <row r="22" spans="1:9" ht="15">
      <c r="A22" s="132"/>
      <c r="B22" s="133"/>
      <c r="C22" s="153"/>
      <c r="D22" s="153"/>
      <c r="E22" s="133"/>
      <c r="F22" s="133"/>
      <c r="G22" s="133"/>
      <c r="H22" s="157"/>
      <c r="I22" s="164"/>
    </row>
    <row r="23" spans="1:9" ht="15">
      <c r="A23" s="132"/>
      <c r="B23" s="133"/>
      <c r="C23" s="153"/>
      <c r="D23" s="153"/>
      <c r="E23" s="133"/>
      <c r="F23" s="133"/>
      <c r="G23" s="133"/>
      <c r="H23" s="157"/>
      <c r="I23" s="164"/>
    </row>
    <row r="24" spans="1:9" ht="15">
      <c r="A24" s="132"/>
      <c r="B24" s="133"/>
      <c r="C24" s="153"/>
      <c r="D24" s="153"/>
      <c r="E24" s="133"/>
      <c r="F24" s="133"/>
      <c r="G24" s="133"/>
      <c r="H24" s="157"/>
      <c r="I24" s="164"/>
    </row>
    <row r="25" spans="1:9" ht="15">
      <c r="A25" s="132"/>
      <c r="B25" s="133"/>
      <c r="C25" s="153"/>
      <c r="D25" s="153"/>
      <c r="E25" s="133"/>
      <c r="F25" s="133"/>
      <c r="G25" s="133"/>
      <c r="H25" s="157"/>
      <c r="I25" s="164"/>
    </row>
    <row r="26" spans="1:9" ht="15">
      <c r="A26" s="132"/>
      <c r="B26" s="133"/>
      <c r="C26" s="153"/>
      <c r="D26" s="153"/>
      <c r="E26" s="133"/>
      <c r="F26" s="133"/>
      <c r="G26" s="133"/>
      <c r="H26" s="157"/>
      <c r="I26" s="164"/>
    </row>
    <row r="27" spans="1:9" ht="15">
      <c r="A27" s="132"/>
      <c r="B27" s="133"/>
      <c r="C27" s="153"/>
      <c r="D27" s="153"/>
      <c r="E27" s="133"/>
      <c r="F27" s="133"/>
      <c r="G27" s="133"/>
      <c r="H27" s="157"/>
      <c r="I27" s="164"/>
    </row>
    <row r="28" spans="1:9" ht="15">
      <c r="A28" s="132"/>
      <c r="B28" s="133"/>
      <c r="C28" s="153"/>
      <c r="D28" s="153"/>
      <c r="E28" s="133"/>
      <c r="F28" s="133"/>
      <c r="G28" s="133"/>
      <c r="H28" s="157"/>
      <c r="I28" s="164"/>
    </row>
    <row r="29" spans="1:9" ht="15">
      <c r="A29" s="132"/>
      <c r="B29" s="133"/>
      <c r="C29" s="153"/>
      <c r="D29" s="153"/>
      <c r="E29" s="133"/>
      <c r="F29" s="133"/>
      <c r="G29" s="133"/>
      <c r="H29" s="157"/>
      <c r="I29" s="164"/>
    </row>
    <row r="30" spans="1:9" ht="15">
      <c r="A30" s="132"/>
      <c r="B30" s="133"/>
      <c r="C30" s="153"/>
      <c r="D30" s="153"/>
      <c r="E30" s="133"/>
      <c r="F30" s="133"/>
      <c r="G30" s="133"/>
      <c r="H30" s="157"/>
      <c r="I30" s="164"/>
    </row>
    <row r="31" spans="1:9" ht="15">
      <c r="A31" s="132"/>
      <c r="B31" s="133"/>
      <c r="C31" s="153"/>
      <c r="D31" s="153"/>
      <c r="E31" s="133"/>
      <c r="F31" s="133"/>
      <c r="G31" s="133"/>
      <c r="H31" s="157"/>
      <c r="I31" s="164"/>
    </row>
    <row r="32" spans="1:9" ht="15">
      <c r="A32" s="132"/>
      <c r="B32" s="133"/>
      <c r="C32" s="153"/>
      <c r="D32" s="153"/>
      <c r="E32" s="133"/>
      <c r="F32" s="133"/>
      <c r="G32" s="133"/>
      <c r="H32" s="157"/>
      <c r="I32" s="164"/>
    </row>
    <row r="33" spans="1:9" ht="15">
      <c r="A33" s="132"/>
      <c r="B33" s="133"/>
      <c r="C33" s="153"/>
      <c r="D33" s="153"/>
      <c r="E33" s="133"/>
      <c r="F33" s="133"/>
      <c r="G33" s="133"/>
      <c r="H33" s="157"/>
      <c r="I33" s="164"/>
    </row>
    <row r="34" spans="1:9" ht="15">
      <c r="A34" s="132"/>
      <c r="B34" s="133"/>
      <c r="C34" s="153"/>
      <c r="D34" s="153"/>
      <c r="E34" s="133"/>
      <c r="F34" s="133"/>
      <c r="G34" s="133"/>
      <c r="H34" s="157"/>
      <c r="I34" s="164"/>
    </row>
    <row r="35" spans="1:9" ht="15">
      <c r="A35" s="132"/>
      <c r="B35" s="133"/>
      <c r="C35" s="153"/>
      <c r="D35" s="153"/>
      <c r="E35" s="133"/>
      <c r="F35" s="133"/>
      <c r="G35" s="133"/>
      <c r="H35" s="157"/>
      <c r="I35" s="164"/>
    </row>
    <row r="36" spans="1:9" ht="15">
      <c r="A36" s="132"/>
      <c r="B36" s="133"/>
      <c r="C36" s="153"/>
      <c r="D36" s="153"/>
      <c r="E36" s="133"/>
      <c r="F36" s="133"/>
      <c r="G36" s="133"/>
      <c r="H36" s="157"/>
      <c r="I36" s="164"/>
    </row>
    <row r="37" spans="1:9" ht="15">
      <c r="A37" s="132"/>
      <c r="B37" s="133"/>
      <c r="C37" s="153"/>
      <c r="D37" s="153"/>
      <c r="E37" s="133"/>
      <c r="F37" s="133"/>
      <c r="G37" s="133"/>
      <c r="H37" s="157"/>
      <c r="I37" s="164"/>
    </row>
    <row r="38" spans="1:9" ht="15">
      <c r="A38" s="132"/>
      <c r="B38" s="133"/>
      <c r="C38" s="153"/>
      <c r="D38" s="153"/>
      <c r="E38" s="133"/>
      <c r="F38" s="133"/>
      <c r="G38" s="133"/>
      <c r="H38" s="157"/>
      <c r="I38" s="164"/>
    </row>
    <row r="39" spans="1:9" ht="15">
      <c r="A39" s="132"/>
      <c r="B39" s="133"/>
      <c r="C39" s="153"/>
      <c r="D39" s="153"/>
      <c r="E39" s="133"/>
      <c r="F39" s="133"/>
      <c r="G39" s="133"/>
      <c r="H39" s="157"/>
      <c r="I39" s="164"/>
    </row>
    <row r="40" spans="1:9" ht="15">
      <c r="A40" s="132"/>
      <c r="B40" s="133"/>
      <c r="C40" s="153"/>
      <c r="D40" s="153"/>
      <c r="E40" s="133"/>
      <c r="F40" s="133"/>
      <c r="G40" s="133"/>
      <c r="H40" s="157"/>
      <c r="I40" s="164"/>
    </row>
    <row r="41" spans="1:9" ht="15">
      <c r="A41" s="132"/>
      <c r="B41" s="133"/>
      <c r="C41" s="153"/>
      <c r="D41" s="153"/>
      <c r="E41" s="133"/>
      <c r="F41" s="133"/>
      <c r="G41" s="133"/>
      <c r="H41" s="157"/>
      <c r="I41" s="164"/>
    </row>
    <row r="42" spans="1:9" ht="15">
      <c r="A42" s="132"/>
      <c r="B42" s="133"/>
      <c r="C42" s="153"/>
      <c r="D42" s="153"/>
      <c r="E42" s="133"/>
      <c r="F42" s="133"/>
      <c r="G42" s="133"/>
      <c r="H42" s="157"/>
      <c r="I42" s="164"/>
    </row>
    <row r="43" spans="1:9" ht="15">
      <c r="A43" s="132"/>
      <c r="B43" s="133"/>
      <c r="C43" s="153"/>
      <c r="D43" s="153"/>
      <c r="E43" s="133"/>
      <c r="F43" s="133"/>
      <c r="G43" s="133"/>
      <c r="H43" s="157"/>
      <c r="I43" s="164"/>
    </row>
    <row r="44" spans="1:9" ht="15">
      <c r="A44" s="132"/>
      <c r="B44" s="133"/>
      <c r="C44" s="153"/>
      <c r="D44" s="153"/>
      <c r="E44" s="133"/>
      <c r="F44" s="133"/>
      <c r="G44" s="133"/>
      <c r="H44" s="157"/>
      <c r="I44" s="164"/>
    </row>
    <row r="45" spans="1:9" ht="15">
      <c r="A45" s="132"/>
      <c r="B45" s="133"/>
      <c r="C45" s="153"/>
      <c r="D45" s="153"/>
      <c r="E45" s="133"/>
      <c r="F45" s="133"/>
      <c r="G45" s="133"/>
      <c r="H45" s="157"/>
      <c r="I45" s="164"/>
    </row>
    <row r="46" spans="1:9" ht="15">
      <c r="A46" s="132"/>
      <c r="B46" s="133"/>
      <c r="C46" s="153"/>
      <c r="D46" s="153"/>
      <c r="E46" s="133"/>
      <c r="F46" s="133"/>
      <c r="G46" s="133"/>
      <c r="H46" s="157"/>
      <c r="I46" s="164"/>
    </row>
    <row r="47" spans="1:9" ht="15">
      <c r="A47" s="132"/>
      <c r="B47" s="133"/>
      <c r="C47" s="153"/>
      <c r="D47" s="153"/>
      <c r="E47" s="133"/>
      <c r="F47" s="133"/>
      <c r="G47" s="133"/>
      <c r="H47" s="157"/>
      <c r="I47" s="164"/>
    </row>
    <row r="48" spans="1:9" ht="15">
      <c r="A48" s="132"/>
      <c r="B48" s="133"/>
      <c r="C48" s="153"/>
      <c r="D48" s="153"/>
      <c r="E48" s="133"/>
      <c r="F48" s="133"/>
      <c r="G48" s="133"/>
      <c r="H48" s="157"/>
      <c r="I48" s="164"/>
    </row>
    <row r="49" spans="1:9" ht="15">
      <c r="A49" s="132"/>
      <c r="B49" s="133"/>
      <c r="C49" s="153"/>
      <c r="D49" s="153"/>
      <c r="E49" s="133"/>
      <c r="F49" s="133"/>
      <c r="G49" s="133"/>
      <c r="H49" s="157"/>
      <c r="I49" s="164"/>
    </row>
    <row r="50" spans="1:9" ht="15">
      <c r="A50" s="132"/>
      <c r="B50" s="133"/>
      <c r="C50" s="153"/>
      <c r="D50" s="153"/>
      <c r="E50" s="133"/>
      <c r="F50" s="133"/>
      <c r="G50" s="133"/>
      <c r="H50" s="157"/>
      <c r="I50" s="164"/>
    </row>
    <row r="51" spans="1:9" ht="15">
      <c r="A51" s="132"/>
      <c r="B51" s="133"/>
      <c r="C51" s="153"/>
      <c r="D51" s="153"/>
      <c r="E51" s="133"/>
      <c r="F51" s="133"/>
      <c r="G51" s="133"/>
      <c r="H51" s="157"/>
      <c r="I51" s="164"/>
    </row>
    <row r="52" spans="1:9" ht="15">
      <c r="A52" s="132"/>
      <c r="B52" s="133"/>
      <c r="C52" s="153"/>
      <c r="D52" s="153"/>
      <c r="E52" s="133"/>
      <c r="F52" s="133"/>
      <c r="G52" s="133"/>
      <c r="H52" s="157"/>
      <c r="I52" s="164"/>
    </row>
    <row r="53" spans="1:9" ht="15">
      <c r="A53" s="132"/>
      <c r="B53" s="133"/>
      <c r="C53" s="153"/>
      <c r="D53" s="153"/>
      <c r="E53" s="133"/>
      <c r="F53" s="133"/>
      <c r="G53" s="133"/>
      <c r="H53" s="157"/>
      <c r="I53" s="164"/>
    </row>
    <row r="54" spans="1:9" ht="15">
      <c r="A54" s="132"/>
      <c r="B54" s="133"/>
      <c r="C54" s="153"/>
      <c r="D54" s="153"/>
      <c r="E54" s="133"/>
      <c r="F54" s="133"/>
      <c r="G54" s="133"/>
      <c r="H54" s="157"/>
      <c r="I54" s="164"/>
    </row>
    <row r="55" spans="1:9" ht="15">
      <c r="A55" s="132"/>
      <c r="B55" s="133"/>
      <c r="C55" s="153"/>
      <c r="D55" s="153"/>
      <c r="E55" s="133"/>
      <c r="F55" s="133"/>
      <c r="G55" s="133"/>
      <c r="H55" s="157"/>
      <c r="I55" s="164"/>
    </row>
    <row r="56" spans="1:9" ht="15">
      <c r="A56" s="132"/>
      <c r="B56" s="133"/>
      <c r="C56" s="153"/>
      <c r="D56" s="153"/>
      <c r="E56" s="133"/>
      <c r="F56" s="133"/>
      <c r="G56" s="133"/>
      <c r="H56" s="157"/>
      <c r="I56" s="164"/>
    </row>
    <row r="57" spans="1:9" ht="15">
      <c r="A57" s="132"/>
      <c r="B57" s="133"/>
      <c r="C57" s="153"/>
      <c r="D57" s="153"/>
      <c r="E57" s="133"/>
      <c r="F57" s="133"/>
      <c r="G57" s="133"/>
      <c r="H57" s="165"/>
      <c r="I57" s="164"/>
    </row>
    <row r="58" spans="1:9" ht="15">
      <c r="A58" s="132"/>
      <c r="B58" s="133"/>
      <c r="C58" s="153"/>
      <c r="D58" s="153"/>
      <c r="E58" s="133"/>
      <c r="F58" s="133"/>
      <c r="G58" s="133"/>
      <c r="H58" s="165"/>
      <c r="I58" s="164"/>
    </row>
    <row r="59" spans="1:9" ht="15">
      <c r="A59" s="132"/>
      <c r="B59" s="133"/>
      <c r="C59" s="153"/>
      <c r="D59" s="153"/>
      <c r="E59" s="133"/>
      <c r="F59" s="133"/>
      <c r="G59" s="133"/>
      <c r="H59" s="165"/>
      <c r="I59" s="164"/>
    </row>
    <row r="60" spans="1:9" ht="15">
      <c r="A60" s="132"/>
      <c r="B60" s="133"/>
      <c r="C60" s="153"/>
      <c r="D60" s="153"/>
      <c r="E60" s="133"/>
      <c r="F60" s="133"/>
      <c r="G60" s="133"/>
      <c r="H60" s="165"/>
      <c r="I60" s="164"/>
    </row>
    <row r="61" spans="1:9" ht="15">
      <c r="A61" s="132"/>
      <c r="B61" s="133"/>
      <c r="C61" s="153"/>
      <c r="D61" s="153"/>
      <c r="E61" s="133"/>
      <c r="F61" s="133"/>
      <c r="G61" s="133"/>
      <c r="H61" s="165"/>
      <c r="I61" s="164"/>
    </row>
    <row r="62" spans="1:9" ht="15">
      <c r="A62" s="108"/>
      <c r="B62" s="108"/>
      <c r="C62" s="31"/>
      <c r="D62" s="31"/>
      <c r="E62" s="31"/>
      <c r="F62" s="31"/>
      <c r="G62" s="31"/>
      <c r="H62" s="31"/>
      <c r="I62" s="100">
        <f>SUM(I12:I61)</f>
        <v>0</v>
      </c>
    </row>
    <row r="64" ht="15">
      <c r="H64" s="1"/>
    </row>
    <row r="66" spans="4:9" ht="15">
      <c r="D66" s="74"/>
      <c r="E66" s="74"/>
      <c r="F66" s="74"/>
      <c r="G66" s="74"/>
      <c r="H66" s="73"/>
      <c r="I66" s="73"/>
    </row>
  </sheetData>
  <sheetProtection sheet="1"/>
  <mergeCells count="7">
    <mergeCell ref="A9:I9"/>
    <mergeCell ref="A2:I2"/>
    <mergeCell ref="A5:I5"/>
    <mergeCell ref="B6:D6"/>
    <mergeCell ref="B7:D7"/>
    <mergeCell ref="B8:D8"/>
    <mergeCell ref="A4:I4"/>
  </mergeCells>
  <printOptions/>
  <pageMargins left="0.511811023622047" right="0.31496062992126" top="0.16" bottom="0" header="0" footer="0"/>
  <pageSetup horizontalDpi="200" verticalDpi="200" orientation="landscape" paperSize="9" r:id="rId1"/>
</worksheet>
</file>

<file path=xl/worksheets/sheet17.xml><?xml version="1.0" encoding="utf-8"?>
<worksheet xmlns="http://schemas.openxmlformats.org/spreadsheetml/2006/main" xmlns:r="http://schemas.openxmlformats.org/officeDocument/2006/relationships">
  <dimension ref="A2:I66"/>
  <sheetViews>
    <sheetView zoomScalePageLayoutView="0" workbookViewId="0" topLeftCell="A1">
      <selection activeCell="A12" sqref="A12:I61"/>
    </sheetView>
  </sheetViews>
  <sheetFormatPr defaultColWidth="8.8515625" defaultRowHeight="15"/>
  <cols>
    <col min="1" max="1" width="25.00390625" style="2" customWidth="1"/>
    <col min="2" max="2" width="10.57421875" style="2" customWidth="1"/>
    <col min="3" max="3" width="28.421875" style="7" customWidth="1"/>
    <col min="4" max="4" width="18.57421875" style="7" customWidth="1"/>
    <col min="5" max="5" width="15.28125" style="7" customWidth="1"/>
    <col min="6" max="7" width="7.140625" style="7" customWidth="1"/>
    <col min="8" max="8" width="12.140625" style="1" customWidth="1"/>
    <col min="9" max="9" width="12.421875" style="1" customWidth="1"/>
  </cols>
  <sheetData>
    <row r="2" spans="1:9" ht="15.75">
      <c r="A2" s="414" t="s">
        <v>37</v>
      </c>
      <c r="B2" s="415"/>
      <c r="C2" s="415"/>
      <c r="D2" s="415"/>
      <c r="E2" s="415"/>
      <c r="F2" s="415"/>
      <c r="G2" s="415"/>
      <c r="H2" s="415"/>
      <c r="I2" s="416"/>
    </row>
    <row r="3" spans="1:9" ht="15.75">
      <c r="A3" s="12"/>
      <c r="B3" s="12"/>
      <c r="C3" s="12"/>
      <c r="D3" s="12"/>
      <c r="E3" s="12"/>
      <c r="F3" s="12"/>
      <c r="G3" s="12"/>
      <c r="H3" s="12"/>
      <c r="I3" s="12"/>
    </row>
    <row r="4" spans="1:9" ht="15.75" customHeight="1">
      <c r="A4" s="421" t="s">
        <v>745</v>
      </c>
      <c r="B4" s="421"/>
      <c r="C4" s="421"/>
      <c r="D4" s="421"/>
      <c r="E4" s="421"/>
      <c r="F4" s="421"/>
      <c r="G4" s="421"/>
      <c r="H4" s="421"/>
      <c r="I4" s="421"/>
    </row>
    <row r="5" spans="1:9" ht="15">
      <c r="A5" s="421" t="s">
        <v>38</v>
      </c>
      <c r="B5" s="421"/>
      <c r="C5" s="421"/>
      <c r="D5" s="421"/>
      <c r="E5" s="421"/>
      <c r="F5" s="421"/>
      <c r="G5" s="421"/>
      <c r="H5" s="421"/>
      <c r="I5" s="421"/>
    </row>
    <row r="6" spans="1:9" ht="15">
      <c r="A6" s="69"/>
      <c r="B6" s="417" t="s">
        <v>56</v>
      </c>
      <c r="C6" s="421"/>
      <c r="D6" s="421"/>
      <c r="E6" s="69"/>
      <c r="F6" s="69"/>
      <c r="G6" s="69"/>
      <c r="H6" s="69"/>
      <c r="I6" s="69"/>
    </row>
    <row r="7" spans="1:9" ht="15">
      <c r="A7" s="69"/>
      <c r="B7" s="421" t="s">
        <v>696</v>
      </c>
      <c r="C7" s="421"/>
      <c r="D7" s="421"/>
      <c r="E7" s="69"/>
      <c r="F7" s="69"/>
      <c r="G7" s="69"/>
      <c r="H7" s="69"/>
      <c r="I7" s="69"/>
    </row>
    <row r="8" spans="1:9" ht="15">
      <c r="A8" s="69"/>
      <c r="B8" s="421" t="s">
        <v>697</v>
      </c>
      <c r="C8" s="421"/>
      <c r="D8" s="421"/>
      <c r="E8" s="69"/>
      <c r="F8" s="69"/>
      <c r="G8" s="69"/>
      <c r="H8" s="69"/>
      <c r="I8" s="69"/>
    </row>
    <row r="9" spans="1:9" ht="15">
      <c r="A9" s="421" t="s">
        <v>39</v>
      </c>
      <c r="B9" s="421"/>
      <c r="C9" s="421"/>
      <c r="D9" s="421"/>
      <c r="E9" s="421"/>
      <c r="F9" s="421"/>
      <c r="G9" s="421"/>
      <c r="H9" s="421"/>
      <c r="I9" s="421"/>
    </row>
    <row r="10" spans="1:9" ht="15">
      <c r="A10" s="5"/>
      <c r="B10" s="5"/>
      <c r="C10" s="6"/>
      <c r="D10" s="6"/>
      <c r="E10" s="6"/>
      <c r="F10" s="6"/>
      <c r="G10" s="6"/>
      <c r="H10" s="6"/>
      <c r="I10" s="5"/>
    </row>
    <row r="11" spans="1:9" ht="38.25">
      <c r="A11" s="79" t="s">
        <v>787</v>
      </c>
      <c r="B11" s="78" t="s">
        <v>53</v>
      </c>
      <c r="C11" s="80" t="s">
        <v>790</v>
      </c>
      <c r="D11" s="80" t="s">
        <v>677</v>
      </c>
      <c r="E11" s="80" t="s">
        <v>791</v>
      </c>
      <c r="F11" s="80" t="s">
        <v>673</v>
      </c>
      <c r="G11" s="80" t="s">
        <v>691</v>
      </c>
      <c r="H11" s="79" t="s">
        <v>670</v>
      </c>
      <c r="I11" s="79" t="s">
        <v>679</v>
      </c>
    </row>
    <row r="12" spans="1:9" ht="15">
      <c r="A12" s="132"/>
      <c r="B12" s="133"/>
      <c r="C12" s="153"/>
      <c r="D12" s="153"/>
      <c r="E12" s="133"/>
      <c r="F12" s="133"/>
      <c r="G12" s="133"/>
      <c r="H12" s="157"/>
      <c r="I12" s="129"/>
    </row>
    <row r="13" spans="1:9" ht="15">
      <c r="A13" s="132"/>
      <c r="B13" s="133"/>
      <c r="C13" s="153"/>
      <c r="D13" s="153"/>
      <c r="E13" s="133"/>
      <c r="F13" s="133"/>
      <c r="G13" s="133"/>
      <c r="H13" s="157"/>
      <c r="I13" s="129"/>
    </row>
    <row r="14" spans="1:9" ht="15">
      <c r="A14" s="132"/>
      <c r="B14" s="133"/>
      <c r="C14" s="153"/>
      <c r="D14" s="153"/>
      <c r="E14" s="133"/>
      <c r="F14" s="133"/>
      <c r="G14" s="133"/>
      <c r="H14" s="157"/>
      <c r="I14" s="129"/>
    </row>
    <row r="15" spans="1:9" ht="15">
      <c r="A15" s="132"/>
      <c r="B15" s="133"/>
      <c r="C15" s="153"/>
      <c r="D15" s="153"/>
      <c r="E15" s="133"/>
      <c r="F15" s="133"/>
      <c r="G15" s="133"/>
      <c r="H15" s="157"/>
      <c r="I15" s="129"/>
    </row>
    <row r="16" spans="1:9" ht="15">
      <c r="A16" s="132"/>
      <c r="B16" s="133"/>
      <c r="C16" s="153"/>
      <c r="D16" s="153"/>
      <c r="E16" s="133"/>
      <c r="F16" s="133"/>
      <c r="G16" s="133"/>
      <c r="H16" s="157"/>
      <c r="I16" s="129"/>
    </row>
    <row r="17" spans="1:9" ht="15">
      <c r="A17" s="132"/>
      <c r="B17" s="133"/>
      <c r="C17" s="153"/>
      <c r="D17" s="153"/>
      <c r="E17" s="133"/>
      <c r="F17" s="133"/>
      <c r="G17" s="133"/>
      <c r="H17" s="157"/>
      <c r="I17" s="129"/>
    </row>
    <row r="18" spans="1:9" ht="15">
      <c r="A18" s="132"/>
      <c r="B18" s="133"/>
      <c r="C18" s="153"/>
      <c r="D18" s="153"/>
      <c r="E18" s="133"/>
      <c r="F18" s="133"/>
      <c r="G18" s="133"/>
      <c r="H18" s="157"/>
      <c r="I18" s="129"/>
    </row>
    <row r="19" spans="1:9" ht="15">
      <c r="A19" s="132"/>
      <c r="B19" s="133"/>
      <c r="C19" s="153"/>
      <c r="D19" s="153"/>
      <c r="E19" s="133"/>
      <c r="F19" s="133"/>
      <c r="G19" s="133"/>
      <c r="H19" s="157"/>
      <c r="I19" s="129"/>
    </row>
    <row r="20" spans="1:9" ht="15">
      <c r="A20" s="132"/>
      <c r="B20" s="133"/>
      <c r="C20" s="153"/>
      <c r="D20" s="153"/>
      <c r="E20" s="133"/>
      <c r="F20" s="133"/>
      <c r="G20" s="133"/>
      <c r="H20" s="157"/>
      <c r="I20" s="129"/>
    </row>
    <row r="21" spans="1:9" ht="15">
      <c r="A21" s="132"/>
      <c r="B21" s="133"/>
      <c r="C21" s="153"/>
      <c r="D21" s="153"/>
      <c r="E21" s="133"/>
      <c r="F21" s="133"/>
      <c r="G21" s="133"/>
      <c r="H21" s="157"/>
      <c r="I21" s="129"/>
    </row>
    <row r="22" spans="1:9" ht="15">
      <c r="A22" s="132"/>
      <c r="B22" s="133"/>
      <c r="C22" s="153"/>
      <c r="D22" s="153"/>
      <c r="E22" s="133"/>
      <c r="F22" s="133"/>
      <c r="G22" s="133"/>
      <c r="H22" s="157"/>
      <c r="I22" s="129"/>
    </row>
    <row r="23" spans="1:9" ht="15">
      <c r="A23" s="132"/>
      <c r="B23" s="133"/>
      <c r="C23" s="153"/>
      <c r="D23" s="153"/>
      <c r="E23" s="133"/>
      <c r="F23" s="133"/>
      <c r="G23" s="133"/>
      <c r="H23" s="157"/>
      <c r="I23" s="129"/>
    </row>
    <row r="24" spans="1:9" ht="15">
      <c r="A24" s="132"/>
      <c r="B24" s="133"/>
      <c r="C24" s="153"/>
      <c r="D24" s="153"/>
      <c r="E24" s="133"/>
      <c r="F24" s="133"/>
      <c r="G24" s="133"/>
      <c r="H24" s="157"/>
      <c r="I24" s="129"/>
    </row>
    <row r="25" spans="1:9" ht="15">
      <c r="A25" s="132"/>
      <c r="B25" s="133"/>
      <c r="C25" s="153"/>
      <c r="D25" s="153"/>
      <c r="E25" s="133"/>
      <c r="F25" s="133"/>
      <c r="G25" s="133"/>
      <c r="H25" s="157"/>
      <c r="I25" s="129"/>
    </row>
    <row r="26" spans="1:9" ht="15">
      <c r="A26" s="132"/>
      <c r="B26" s="133"/>
      <c r="C26" s="153"/>
      <c r="D26" s="153"/>
      <c r="E26" s="133"/>
      <c r="F26" s="133"/>
      <c r="G26" s="133"/>
      <c r="H26" s="157"/>
      <c r="I26" s="129"/>
    </row>
    <row r="27" spans="1:9" ht="15">
      <c r="A27" s="132"/>
      <c r="B27" s="133"/>
      <c r="C27" s="153"/>
      <c r="D27" s="153"/>
      <c r="E27" s="133"/>
      <c r="F27" s="133"/>
      <c r="G27" s="133"/>
      <c r="H27" s="157"/>
      <c r="I27" s="129"/>
    </row>
    <row r="28" spans="1:9" ht="15">
      <c r="A28" s="132"/>
      <c r="B28" s="133"/>
      <c r="C28" s="153"/>
      <c r="D28" s="153"/>
      <c r="E28" s="133"/>
      <c r="F28" s="133"/>
      <c r="G28" s="133"/>
      <c r="H28" s="157"/>
      <c r="I28" s="129"/>
    </row>
    <row r="29" spans="1:9" ht="15">
      <c r="A29" s="132"/>
      <c r="B29" s="133"/>
      <c r="C29" s="153"/>
      <c r="D29" s="153"/>
      <c r="E29" s="133"/>
      <c r="F29" s="133"/>
      <c r="G29" s="133"/>
      <c r="H29" s="157"/>
      <c r="I29" s="129"/>
    </row>
    <row r="30" spans="1:9" ht="15">
      <c r="A30" s="132"/>
      <c r="B30" s="133"/>
      <c r="C30" s="153"/>
      <c r="D30" s="153"/>
      <c r="E30" s="133"/>
      <c r="F30" s="133"/>
      <c r="G30" s="133"/>
      <c r="H30" s="157"/>
      <c r="I30" s="129"/>
    </row>
    <row r="31" spans="1:9" ht="15">
      <c r="A31" s="132"/>
      <c r="B31" s="133"/>
      <c r="C31" s="153"/>
      <c r="D31" s="153"/>
      <c r="E31" s="133"/>
      <c r="F31" s="133"/>
      <c r="G31" s="133"/>
      <c r="H31" s="157"/>
      <c r="I31" s="129"/>
    </row>
    <row r="32" spans="1:9" ht="15">
      <c r="A32" s="132"/>
      <c r="B32" s="133"/>
      <c r="C32" s="153"/>
      <c r="D32" s="153"/>
      <c r="E32" s="133"/>
      <c r="F32" s="133"/>
      <c r="G32" s="133"/>
      <c r="H32" s="157"/>
      <c r="I32" s="129"/>
    </row>
    <row r="33" spans="1:9" ht="15">
      <c r="A33" s="132"/>
      <c r="B33" s="133"/>
      <c r="C33" s="153"/>
      <c r="D33" s="153"/>
      <c r="E33" s="133"/>
      <c r="F33" s="133"/>
      <c r="G33" s="133"/>
      <c r="H33" s="157"/>
      <c r="I33" s="129"/>
    </row>
    <row r="34" spans="1:9" ht="15">
      <c r="A34" s="132"/>
      <c r="B34" s="133"/>
      <c r="C34" s="153"/>
      <c r="D34" s="153"/>
      <c r="E34" s="133"/>
      <c r="F34" s="133"/>
      <c r="G34" s="133"/>
      <c r="H34" s="157"/>
      <c r="I34" s="129"/>
    </row>
    <row r="35" spans="1:9" ht="15">
      <c r="A35" s="132"/>
      <c r="B35" s="133"/>
      <c r="C35" s="153"/>
      <c r="D35" s="153"/>
      <c r="E35" s="133"/>
      <c r="F35" s="133"/>
      <c r="G35" s="133"/>
      <c r="H35" s="157"/>
      <c r="I35" s="129"/>
    </row>
    <row r="36" spans="1:9" ht="15">
      <c r="A36" s="132"/>
      <c r="B36" s="133"/>
      <c r="C36" s="153"/>
      <c r="D36" s="153"/>
      <c r="E36" s="133"/>
      <c r="F36" s="133"/>
      <c r="G36" s="133"/>
      <c r="H36" s="157"/>
      <c r="I36" s="129"/>
    </row>
    <row r="37" spans="1:9" ht="15">
      <c r="A37" s="132"/>
      <c r="B37" s="133"/>
      <c r="C37" s="153"/>
      <c r="D37" s="153"/>
      <c r="E37" s="133"/>
      <c r="F37" s="133"/>
      <c r="G37" s="133"/>
      <c r="H37" s="157"/>
      <c r="I37" s="129"/>
    </row>
    <row r="38" spans="1:9" ht="15">
      <c r="A38" s="132"/>
      <c r="B38" s="133"/>
      <c r="C38" s="153"/>
      <c r="D38" s="153"/>
      <c r="E38" s="133"/>
      <c r="F38" s="133"/>
      <c r="G38" s="133"/>
      <c r="H38" s="157"/>
      <c r="I38" s="129"/>
    </row>
    <row r="39" spans="1:9" ht="15">
      <c r="A39" s="132"/>
      <c r="B39" s="133"/>
      <c r="C39" s="153"/>
      <c r="D39" s="153"/>
      <c r="E39" s="133"/>
      <c r="F39" s="133"/>
      <c r="G39" s="133"/>
      <c r="H39" s="157"/>
      <c r="I39" s="129"/>
    </row>
    <row r="40" spans="1:9" ht="15">
      <c r="A40" s="132"/>
      <c r="B40" s="133"/>
      <c r="C40" s="153"/>
      <c r="D40" s="153"/>
      <c r="E40" s="133"/>
      <c r="F40" s="133"/>
      <c r="G40" s="133"/>
      <c r="H40" s="157"/>
      <c r="I40" s="129"/>
    </row>
    <row r="41" spans="1:9" ht="15">
      <c r="A41" s="132"/>
      <c r="B41" s="133"/>
      <c r="C41" s="153"/>
      <c r="D41" s="153"/>
      <c r="E41" s="133"/>
      <c r="F41" s="133"/>
      <c r="G41" s="133"/>
      <c r="H41" s="157"/>
      <c r="I41" s="129"/>
    </row>
    <row r="42" spans="1:9" ht="15">
      <c r="A42" s="132"/>
      <c r="B42" s="133"/>
      <c r="C42" s="153"/>
      <c r="D42" s="153"/>
      <c r="E42" s="133"/>
      <c r="F42" s="133"/>
      <c r="G42" s="133"/>
      <c r="H42" s="157"/>
      <c r="I42" s="129"/>
    </row>
    <row r="43" spans="1:9" ht="15">
      <c r="A43" s="132"/>
      <c r="B43" s="133"/>
      <c r="C43" s="153"/>
      <c r="D43" s="153"/>
      <c r="E43" s="133"/>
      <c r="F43" s="133"/>
      <c r="G43" s="133"/>
      <c r="H43" s="157"/>
      <c r="I43" s="129"/>
    </row>
    <row r="44" spans="1:9" ht="15">
      <c r="A44" s="132"/>
      <c r="B44" s="133"/>
      <c r="C44" s="153"/>
      <c r="D44" s="153"/>
      <c r="E44" s="133"/>
      <c r="F44" s="133"/>
      <c r="G44" s="133"/>
      <c r="H44" s="157"/>
      <c r="I44" s="129"/>
    </row>
    <row r="45" spans="1:9" ht="15">
      <c r="A45" s="132"/>
      <c r="B45" s="133"/>
      <c r="C45" s="153"/>
      <c r="D45" s="153"/>
      <c r="E45" s="133"/>
      <c r="F45" s="133"/>
      <c r="G45" s="133"/>
      <c r="H45" s="157"/>
      <c r="I45" s="129"/>
    </row>
    <row r="46" spans="1:9" ht="15">
      <c r="A46" s="132"/>
      <c r="B46" s="133"/>
      <c r="C46" s="153"/>
      <c r="D46" s="153"/>
      <c r="E46" s="133"/>
      <c r="F46" s="133"/>
      <c r="G46" s="133"/>
      <c r="H46" s="157"/>
      <c r="I46" s="129"/>
    </row>
    <row r="47" spans="1:9" ht="15">
      <c r="A47" s="132"/>
      <c r="B47" s="133"/>
      <c r="C47" s="153"/>
      <c r="D47" s="153"/>
      <c r="E47" s="133"/>
      <c r="F47" s="133"/>
      <c r="G47" s="133"/>
      <c r="H47" s="157"/>
      <c r="I47" s="129"/>
    </row>
    <row r="48" spans="1:9" ht="15">
      <c r="A48" s="132"/>
      <c r="B48" s="133"/>
      <c r="C48" s="153"/>
      <c r="D48" s="153"/>
      <c r="E48" s="133"/>
      <c r="F48" s="133"/>
      <c r="G48" s="133"/>
      <c r="H48" s="157"/>
      <c r="I48" s="129"/>
    </row>
    <row r="49" spans="1:9" ht="15">
      <c r="A49" s="132"/>
      <c r="B49" s="133"/>
      <c r="C49" s="153"/>
      <c r="D49" s="153"/>
      <c r="E49" s="133"/>
      <c r="F49" s="133"/>
      <c r="G49" s="133"/>
      <c r="H49" s="157"/>
      <c r="I49" s="129"/>
    </row>
    <row r="50" spans="1:9" ht="15">
      <c r="A50" s="132"/>
      <c r="B50" s="133"/>
      <c r="C50" s="153"/>
      <c r="D50" s="153"/>
      <c r="E50" s="133"/>
      <c r="F50" s="133"/>
      <c r="G50" s="133"/>
      <c r="H50" s="157"/>
      <c r="I50" s="129"/>
    </row>
    <row r="51" spans="1:9" ht="15">
      <c r="A51" s="132"/>
      <c r="B51" s="133"/>
      <c r="C51" s="153"/>
      <c r="D51" s="153"/>
      <c r="E51" s="133"/>
      <c r="F51" s="133"/>
      <c r="G51" s="133"/>
      <c r="H51" s="157"/>
      <c r="I51" s="129"/>
    </row>
    <row r="52" spans="1:9" ht="15">
      <c r="A52" s="132"/>
      <c r="B52" s="133"/>
      <c r="C52" s="153"/>
      <c r="D52" s="153"/>
      <c r="E52" s="133"/>
      <c r="F52" s="133"/>
      <c r="G52" s="133"/>
      <c r="H52" s="157"/>
      <c r="I52" s="129"/>
    </row>
    <row r="53" spans="1:9" ht="15">
      <c r="A53" s="132"/>
      <c r="B53" s="133"/>
      <c r="C53" s="153"/>
      <c r="D53" s="153"/>
      <c r="E53" s="133"/>
      <c r="F53" s="133"/>
      <c r="G53" s="133"/>
      <c r="H53" s="157"/>
      <c r="I53" s="129"/>
    </row>
    <row r="54" spans="1:9" ht="15">
      <c r="A54" s="132"/>
      <c r="B54" s="133"/>
      <c r="C54" s="153"/>
      <c r="D54" s="153"/>
      <c r="E54" s="133"/>
      <c r="F54" s="133"/>
      <c r="G54" s="133"/>
      <c r="H54" s="157"/>
      <c r="I54" s="129"/>
    </row>
    <row r="55" spans="1:9" ht="15">
      <c r="A55" s="132"/>
      <c r="B55" s="133"/>
      <c r="C55" s="153"/>
      <c r="D55" s="153"/>
      <c r="E55" s="133"/>
      <c r="F55" s="133"/>
      <c r="G55" s="133"/>
      <c r="H55" s="157"/>
      <c r="I55" s="129"/>
    </row>
    <row r="56" spans="1:9" ht="15">
      <c r="A56" s="132"/>
      <c r="B56" s="133"/>
      <c r="C56" s="153"/>
      <c r="D56" s="153"/>
      <c r="E56" s="133"/>
      <c r="F56" s="133"/>
      <c r="G56" s="133"/>
      <c r="H56" s="157"/>
      <c r="I56" s="129"/>
    </row>
    <row r="57" spans="1:9" ht="15">
      <c r="A57" s="132"/>
      <c r="B57" s="133"/>
      <c r="C57" s="153"/>
      <c r="D57" s="153"/>
      <c r="E57" s="133"/>
      <c r="F57" s="133"/>
      <c r="G57" s="133"/>
      <c r="H57" s="157"/>
      <c r="I57" s="129"/>
    </row>
    <row r="58" spans="1:9" ht="15">
      <c r="A58" s="132"/>
      <c r="B58" s="133"/>
      <c r="C58" s="153"/>
      <c r="D58" s="153"/>
      <c r="E58" s="133"/>
      <c r="F58" s="133"/>
      <c r="G58" s="133"/>
      <c r="H58" s="157"/>
      <c r="I58" s="129"/>
    </row>
    <row r="59" spans="1:9" ht="15">
      <c r="A59" s="132"/>
      <c r="B59" s="133"/>
      <c r="C59" s="153"/>
      <c r="D59" s="153"/>
      <c r="E59" s="133"/>
      <c r="F59" s="133"/>
      <c r="G59" s="133"/>
      <c r="H59" s="157"/>
      <c r="I59" s="129"/>
    </row>
    <row r="60" spans="1:9" ht="15">
      <c r="A60" s="132"/>
      <c r="B60" s="133"/>
      <c r="C60" s="153"/>
      <c r="D60" s="153"/>
      <c r="E60" s="133"/>
      <c r="F60" s="133"/>
      <c r="G60" s="133"/>
      <c r="H60" s="157"/>
      <c r="I60" s="129"/>
    </row>
    <row r="61" spans="1:9" ht="15">
      <c r="A61" s="132"/>
      <c r="B61" s="133"/>
      <c r="C61" s="153"/>
      <c r="D61" s="153"/>
      <c r="E61" s="133"/>
      <c r="F61" s="133"/>
      <c r="G61" s="133"/>
      <c r="H61" s="157"/>
      <c r="I61" s="129"/>
    </row>
    <row r="62" spans="1:9" ht="15">
      <c r="A62" s="101" t="s">
        <v>665</v>
      </c>
      <c r="B62" s="101"/>
      <c r="C62" s="103"/>
      <c r="D62" s="103"/>
      <c r="E62" s="103"/>
      <c r="F62" s="103"/>
      <c r="G62" s="103"/>
      <c r="H62" s="103"/>
      <c r="I62" s="106">
        <f>SUM(I12:I61)</f>
        <v>0</v>
      </c>
    </row>
    <row r="63" spans="1:9" ht="15">
      <c r="A63" s="28"/>
      <c r="B63" s="28"/>
      <c r="C63" s="25"/>
      <c r="D63" s="25"/>
      <c r="E63" s="25"/>
      <c r="F63" s="25"/>
      <c r="G63" s="25"/>
      <c r="H63" s="25"/>
      <c r="I63" s="26"/>
    </row>
    <row r="64" spans="1:9" ht="15">
      <c r="A64" s="447"/>
      <c r="B64" s="447"/>
      <c r="C64" s="447"/>
      <c r="D64" s="447"/>
      <c r="E64" s="447"/>
      <c r="F64" s="447"/>
      <c r="G64" s="447"/>
      <c r="H64" s="447"/>
      <c r="I64" s="447"/>
    </row>
    <row r="65" spans="1:9" ht="15">
      <c r="A65" s="28"/>
      <c r="B65" s="28"/>
      <c r="C65" s="25"/>
      <c r="D65" s="25"/>
      <c r="E65" s="25"/>
      <c r="F65" s="25"/>
      <c r="G65" s="25"/>
      <c r="H65" s="26"/>
      <c r="I65" s="26"/>
    </row>
    <row r="66" spans="1:9" ht="15">
      <c r="A66" s="28"/>
      <c r="B66" s="28"/>
      <c r="C66" s="25"/>
      <c r="D66" s="25"/>
      <c r="E66" s="25"/>
      <c r="F66" s="25"/>
      <c r="G66" s="25"/>
      <c r="H66" s="26"/>
      <c r="I66" s="26"/>
    </row>
  </sheetData>
  <sheetProtection sheet="1"/>
  <mergeCells count="8">
    <mergeCell ref="A9:I9"/>
    <mergeCell ref="A2:I2"/>
    <mergeCell ref="A64:I64"/>
    <mergeCell ref="A5:I5"/>
    <mergeCell ref="B6:D6"/>
    <mergeCell ref="B7:D7"/>
    <mergeCell ref="B8:D8"/>
    <mergeCell ref="A4:I4"/>
  </mergeCells>
  <printOptions/>
  <pageMargins left="0.511811023622047" right="0.31496062992126" top="0.16" bottom="0" header="0" footer="0"/>
  <pageSetup horizontalDpi="200" verticalDpi="200" orientation="landscape" paperSize="9" r:id="rId1"/>
</worksheet>
</file>

<file path=xl/worksheets/sheet18.xml><?xml version="1.0" encoding="utf-8"?>
<worksheet xmlns="http://schemas.openxmlformats.org/spreadsheetml/2006/main" xmlns:r="http://schemas.openxmlformats.org/officeDocument/2006/relationships">
  <dimension ref="A2:I29"/>
  <sheetViews>
    <sheetView zoomScalePageLayoutView="0" workbookViewId="0" topLeftCell="A25">
      <selection activeCell="B8" sqref="B8:B27"/>
    </sheetView>
  </sheetViews>
  <sheetFormatPr defaultColWidth="8.8515625" defaultRowHeight="15"/>
  <cols>
    <col min="1" max="1" width="21.28125" style="2" customWidth="1"/>
    <col min="2" max="2" width="9.140625" style="2" customWidth="1"/>
    <col min="3" max="3" width="21.7109375" style="2" customWidth="1"/>
    <col min="4" max="4" width="15.8515625" style="7" customWidth="1"/>
    <col min="5" max="5" width="18.28125" style="7" customWidth="1"/>
    <col min="6" max="6" width="9.00390625" style="7" customWidth="1"/>
    <col min="7" max="7" width="19.28125" style="7" customWidth="1"/>
    <col min="8" max="8" width="7.421875" style="1" customWidth="1"/>
    <col min="9" max="9" width="14.421875" style="1" customWidth="1"/>
  </cols>
  <sheetData>
    <row r="2" spans="1:9" ht="15" customHeight="1">
      <c r="A2" s="418" t="s">
        <v>41</v>
      </c>
      <c r="B2" s="418"/>
      <c r="C2" s="418"/>
      <c r="D2" s="418"/>
      <c r="E2" s="418"/>
      <c r="F2" s="418"/>
      <c r="G2" s="418"/>
      <c r="H2" s="418"/>
      <c r="I2" s="418"/>
    </row>
    <row r="3" spans="1:8" ht="15" customHeight="1">
      <c r="A3" s="11"/>
      <c r="B3" s="11"/>
      <c r="C3" s="11"/>
      <c r="D3" s="11"/>
      <c r="E3" s="11"/>
      <c r="F3" s="11"/>
      <c r="G3" s="11"/>
      <c r="H3" s="11"/>
    </row>
    <row r="4" spans="1:9" ht="15" customHeight="1">
      <c r="A4" s="421" t="s">
        <v>40</v>
      </c>
      <c r="B4" s="421"/>
      <c r="C4" s="421"/>
      <c r="D4" s="421"/>
      <c r="E4" s="421"/>
      <c r="F4" s="421"/>
      <c r="G4" s="421"/>
      <c r="H4" s="421"/>
      <c r="I4" s="421"/>
    </row>
    <row r="5" spans="1:9" ht="15">
      <c r="A5" s="421" t="s">
        <v>78</v>
      </c>
      <c r="B5" s="421"/>
      <c r="C5" s="421"/>
      <c r="D5" s="421"/>
      <c r="E5" s="421"/>
      <c r="F5" s="421"/>
      <c r="G5" s="421"/>
      <c r="H5" s="421"/>
      <c r="I5" s="421"/>
    </row>
    <row r="6" spans="1:8" ht="15" customHeight="1">
      <c r="A6" s="5"/>
      <c r="B6" s="5"/>
      <c r="C6" s="5"/>
      <c r="D6" s="6"/>
      <c r="E6" s="6"/>
      <c r="F6" s="6"/>
      <c r="G6" s="6"/>
      <c r="H6" s="5"/>
    </row>
    <row r="7" spans="1:9" ht="70.5" customHeight="1">
      <c r="A7" s="79" t="s">
        <v>787</v>
      </c>
      <c r="B7" s="78" t="s">
        <v>53</v>
      </c>
      <c r="C7" s="80" t="s">
        <v>792</v>
      </c>
      <c r="D7" s="80" t="s">
        <v>674</v>
      </c>
      <c r="E7" s="80" t="s">
        <v>79</v>
      </c>
      <c r="F7" s="80" t="s">
        <v>793</v>
      </c>
      <c r="G7" s="80" t="s">
        <v>794</v>
      </c>
      <c r="H7" s="79" t="s">
        <v>670</v>
      </c>
      <c r="I7" s="79" t="s">
        <v>77</v>
      </c>
    </row>
    <row r="8" spans="1:9" ht="39">
      <c r="A8" s="153" t="s">
        <v>364</v>
      </c>
      <c r="B8" s="133" t="s">
        <v>116</v>
      </c>
      <c r="C8" s="132" t="s">
        <v>365</v>
      </c>
      <c r="D8" s="156" t="s">
        <v>366</v>
      </c>
      <c r="E8" s="275" t="s">
        <v>367</v>
      </c>
      <c r="F8" s="133">
        <v>2</v>
      </c>
      <c r="G8" s="133" t="s">
        <v>368</v>
      </c>
      <c r="H8" s="159" t="s">
        <v>369</v>
      </c>
      <c r="I8" s="129">
        <v>100</v>
      </c>
    </row>
    <row r="9" spans="1:9" ht="128.25">
      <c r="A9" s="153" t="s">
        <v>429</v>
      </c>
      <c r="B9" s="133" t="s">
        <v>116</v>
      </c>
      <c r="C9" s="192" t="s">
        <v>478</v>
      </c>
      <c r="D9" s="154" t="s">
        <v>479</v>
      </c>
      <c r="E9" s="275" t="s">
        <v>455</v>
      </c>
      <c r="F9" s="133">
        <v>3</v>
      </c>
      <c r="G9" s="133" t="s">
        <v>480</v>
      </c>
      <c r="H9" s="159" t="s">
        <v>369</v>
      </c>
      <c r="I9" s="159">
        <v>11</v>
      </c>
    </row>
    <row r="10" spans="1:9" ht="102.75">
      <c r="A10" s="153" t="s">
        <v>429</v>
      </c>
      <c r="B10" s="133" t="s">
        <v>116</v>
      </c>
      <c r="C10" s="193" t="s">
        <v>481</v>
      </c>
      <c r="D10" s="154" t="s">
        <v>482</v>
      </c>
      <c r="E10" s="275" t="s">
        <v>483</v>
      </c>
      <c r="F10" s="133" t="s">
        <v>484</v>
      </c>
      <c r="G10" s="133" t="s">
        <v>480</v>
      </c>
      <c r="H10" s="159" t="s">
        <v>369</v>
      </c>
      <c r="I10" s="159">
        <v>50</v>
      </c>
    </row>
    <row r="11" spans="1:9" ht="255.75">
      <c r="A11" s="153" t="s">
        <v>1471</v>
      </c>
      <c r="B11" s="133" t="s">
        <v>116</v>
      </c>
      <c r="C11" s="132" t="s">
        <v>1472</v>
      </c>
      <c r="D11" s="156" t="s">
        <v>1473</v>
      </c>
      <c r="E11" s="275" t="s">
        <v>750</v>
      </c>
      <c r="F11" s="133"/>
      <c r="G11" s="133" t="s">
        <v>751</v>
      </c>
      <c r="H11" s="159" t="s">
        <v>369</v>
      </c>
      <c r="I11" s="129">
        <v>33.33</v>
      </c>
    </row>
    <row r="12" spans="1:9" ht="38.25">
      <c r="A12" s="153" t="s">
        <v>1038</v>
      </c>
      <c r="B12" s="133" t="s">
        <v>116</v>
      </c>
      <c r="C12" s="132" t="s">
        <v>1069</v>
      </c>
      <c r="D12" s="156" t="s">
        <v>1070</v>
      </c>
      <c r="E12" s="275" t="s">
        <v>1071</v>
      </c>
      <c r="F12" s="133">
        <v>4</v>
      </c>
      <c r="G12" s="133" t="s">
        <v>1072</v>
      </c>
      <c r="H12" s="159" t="s">
        <v>369</v>
      </c>
      <c r="I12" s="129">
        <v>50</v>
      </c>
    </row>
    <row r="13" spans="1:9" ht="38.25">
      <c r="A13" s="153" t="s">
        <v>1124</v>
      </c>
      <c r="B13" s="133" t="s">
        <v>116</v>
      </c>
      <c r="C13" s="132" t="s">
        <v>601</v>
      </c>
      <c r="D13" s="133" t="s">
        <v>1125</v>
      </c>
      <c r="E13" s="275" t="s">
        <v>1126</v>
      </c>
      <c r="F13" s="133">
        <v>7</v>
      </c>
      <c r="G13" s="133" t="s">
        <v>1127</v>
      </c>
      <c r="H13" s="159"/>
      <c r="I13" s="129">
        <v>28.57</v>
      </c>
    </row>
    <row r="14" spans="1:9" ht="77.25">
      <c r="A14" s="153" t="s">
        <v>1311</v>
      </c>
      <c r="B14" s="133" t="s">
        <v>900</v>
      </c>
      <c r="C14" s="132" t="s">
        <v>1039</v>
      </c>
      <c r="D14" s="133" t="s">
        <v>1312</v>
      </c>
      <c r="E14" s="275" t="s">
        <v>1313</v>
      </c>
      <c r="F14" s="133">
        <v>4</v>
      </c>
      <c r="G14" s="133" t="s">
        <v>480</v>
      </c>
      <c r="H14" s="159" t="s">
        <v>369</v>
      </c>
      <c r="I14" s="159">
        <v>50</v>
      </c>
    </row>
    <row r="15" spans="1:9" ht="77.25">
      <c r="A15" s="153" t="s">
        <v>1311</v>
      </c>
      <c r="B15" s="133" t="s">
        <v>900</v>
      </c>
      <c r="C15" s="132" t="s">
        <v>1314</v>
      </c>
      <c r="D15" s="132" t="s">
        <v>1315</v>
      </c>
      <c r="E15" s="275" t="s">
        <v>1316</v>
      </c>
      <c r="F15" s="133">
        <v>4</v>
      </c>
      <c r="G15" s="133" t="s">
        <v>480</v>
      </c>
      <c r="H15" s="159" t="s">
        <v>369</v>
      </c>
      <c r="I15" s="159">
        <v>50</v>
      </c>
    </row>
    <row r="16" spans="1:9" ht="77.25">
      <c r="A16" s="153" t="s">
        <v>2131</v>
      </c>
      <c r="B16" s="133" t="s">
        <v>2127</v>
      </c>
      <c r="C16" s="132" t="s">
        <v>2132</v>
      </c>
      <c r="D16" s="156" t="s">
        <v>2133</v>
      </c>
      <c r="E16" s="275" t="s">
        <v>2134</v>
      </c>
      <c r="F16" s="133">
        <v>3</v>
      </c>
      <c r="G16" s="133" t="s">
        <v>1127</v>
      </c>
      <c r="H16" s="159" t="s">
        <v>369</v>
      </c>
      <c r="I16" s="129">
        <v>50</v>
      </c>
    </row>
    <row r="17" spans="1:9" ht="38.25">
      <c r="A17" s="153" t="s">
        <v>1810</v>
      </c>
      <c r="B17" s="133" t="s">
        <v>900</v>
      </c>
      <c r="C17" s="132" t="s">
        <v>601</v>
      </c>
      <c r="D17" s="156" t="s">
        <v>2654</v>
      </c>
      <c r="E17" s="275" t="s">
        <v>2655</v>
      </c>
      <c r="F17" s="133">
        <v>6</v>
      </c>
      <c r="G17" s="133" t="s">
        <v>2656</v>
      </c>
      <c r="H17" s="159" t="s">
        <v>369</v>
      </c>
      <c r="I17" s="129">
        <v>33.33</v>
      </c>
    </row>
    <row r="18" spans="1:9" ht="115.5">
      <c r="A18" s="153" t="s">
        <v>1810</v>
      </c>
      <c r="B18" s="133" t="s">
        <v>900</v>
      </c>
      <c r="C18" s="132" t="s">
        <v>2657</v>
      </c>
      <c r="D18" s="313" t="s">
        <v>2658</v>
      </c>
      <c r="E18" s="314" t="s">
        <v>2659</v>
      </c>
      <c r="F18" s="224">
        <v>8</v>
      </c>
      <c r="G18" s="224" t="s">
        <v>480</v>
      </c>
      <c r="H18" s="225" t="s">
        <v>369</v>
      </c>
      <c r="I18" s="180">
        <v>50</v>
      </c>
    </row>
    <row r="19" spans="1:9" ht="77.25">
      <c r="A19" s="228" t="s">
        <v>391</v>
      </c>
      <c r="B19" s="133" t="s">
        <v>900</v>
      </c>
      <c r="C19" s="174" t="s">
        <v>287</v>
      </c>
      <c r="D19" s="174" t="s">
        <v>293</v>
      </c>
      <c r="E19" s="275" t="s">
        <v>1994</v>
      </c>
      <c r="F19" s="174">
        <v>2</v>
      </c>
      <c r="G19" s="174" t="s">
        <v>2026</v>
      </c>
      <c r="H19" s="262" t="s">
        <v>369</v>
      </c>
      <c r="I19" s="312">
        <v>100</v>
      </c>
    </row>
    <row r="20" spans="1:9" ht="25.5">
      <c r="A20" s="153" t="s">
        <v>2061</v>
      </c>
      <c r="B20" s="133" t="s">
        <v>900</v>
      </c>
      <c r="C20" s="132" t="s">
        <v>1039</v>
      </c>
      <c r="D20" s="156" t="s">
        <v>2105</v>
      </c>
      <c r="E20" s="275" t="s">
        <v>2065</v>
      </c>
      <c r="F20" s="133">
        <v>4</v>
      </c>
      <c r="G20" s="133" t="s">
        <v>2106</v>
      </c>
      <c r="H20" s="159">
        <v>200</v>
      </c>
      <c r="I20" s="129">
        <v>50</v>
      </c>
    </row>
    <row r="21" spans="1:9" ht="25.5">
      <c r="A21" s="153" t="s">
        <v>2061</v>
      </c>
      <c r="B21" s="133" t="s">
        <v>900</v>
      </c>
      <c r="C21" s="132" t="s">
        <v>1069</v>
      </c>
      <c r="D21" s="156" t="s">
        <v>2107</v>
      </c>
      <c r="E21" s="275" t="s">
        <v>2065</v>
      </c>
      <c r="F21" s="133">
        <v>4</v>
      </c>
      <c r="G21" s="133" t="s">
        <v>2106</v>
      </c>
      <c r="H21" s="159">
        <v>200</v>
      </c>
      <c r="I21" s="129">
        <v>50</v>
      </c>
    </row>
    <row r="22" spans="1:9" ht="25.5">
      <c r="A22" s="153" t="s">
        <v>2061</v>
      </c>
      <c r="B22" s="133" t="s">
        <v>900</v>
      </c>
      <c r="C22" s="132" t="s">
        <v>2108</v>
      </c>
      <c r="D22" s="156" t="s">
        <v>2109</v>
      </c>
      <c r="E22" s="275" t="s">
        <v>2065</v>
      </c>
      <c r="F22" s="133">
        <v>4</v>
      </c>
      <c r="G22" s="133" t="s">
        <v>2106</v>
      </c>
      <c r="H22" s="159">
        <v>200</v>
      </c>
      <c r="I22" s="129">
        <v>50</v>
      </c>
    </row>
    <row r="23" spans="1:9" ht="25.5">
      <c r="A23" s="153" t="s">
        <v>2061</v>
      </c>
      <c r="B23" s="133" t="s">
        <v>900</v>
      </c>
      <c r="C23" s="132" t="s">
        <v>1314</v>
      </c>
      <c r="D23" s="156" t="s">
        <v>2110</v>
      </c>
      <c r="E23" s="275" t="s">
        <v>2065</v>
      </c>
      <c r="F23" s="133">
        <v>4</v>
      </c>
      <c r="G23" s="133" t="s">
        <v>2106</v>
      </c>
      <c r="H23" s="159">
        <v>200</v>
      </c>
      <c r="I23" s="129">
        <v>50</v>
      </c>
    </row>
    <row r="24" spans="1:9" ht="255.75">
      <c r="A24" s="153" t="s">
        <v>2277</v>
      </c>
      <c r="B24" s="133" t="s">
        <v>900</v>
      </c>
      <c r="C24" s="132" t="s">
        <v>1472</v>
      </c>
      <c r="D24" s="156" t="s">
        <v>1473</v>
      </c>
      <c r="E24" s="275" t="s">
        <v>750</v>
      </c>
      <c r="F24" s="133"/>
      <c r="G24" s="133" t="s">
        <v>2278</v>
      </c>
      <c r="H24" s="159" t="s">
        <v>369</v>
      </c>
      <c r="I24" s="129">
        <v>33.33</v>
      </c>
    </row>
    <row r="25" spans="1:9" ht="39">
      <c r="A25" s="153" t="s">
        <v>2285</v>
      </c>
      <c r="B25" s="133" t="s">
        <v>900</v>
      </c>
      <c r="C25" s="132" t="s">
        <v>2349</v>
      </c>
      <c r="D25" s="156" t="s">
        <v>2350</v>
      </c>
      <c r="E25" s="275" t="s">
        <v>2351</v>
      </c>
      <c r="F25" s="133">
        <v>1</v>
      </c>
      <c r="G25" s="133" t="s">
        <v>2352</v>
      </c>
      <c r="H25" s="241">
        <v>400</v>
      </c>
      <c r="I25" s="206">
        <v>400</v>
      </c>
    </row>
    <row r="26" spans="1:9" ht="26.25">
      <c r="A26" s="153" t="s">
        <v>2285</v>
      </c>
      <c r="B26" s="121" t="s">
        <v>900</v>
      </c>
      <c r="C26" s="153" t="s">
        <v>2108</v>
      </c>
      <c r="D26" s="153" t="s">
        <v>2353</v>
      </c>
      <c r="E26" s="275" t="s">
        <v>2354</v>
      </c>
      <c r="F26" s="153">
        <v>4</v>
      </c>
      <c r="G26" s="133" t="s">
        <v>2355</v>
      </c>
      <c r="H26" s="159">
        <v>200</v>
      </c>
      <c r="I26" s="129">
        <f>H26/4</f>
        <v>50</v>
      </c>
    </row>
    <row r="27" spans="1:9" ht="39">
      <c r="A27" s="153" t="s">
        <v>2285</v>
      </c>
      <c r="B27" s="133" t="s">
        <v>900</v>
      </c>
      <c r="C27" s="132" t="s">
        <v>2356</v>
      </c>
      <c r="D27" s="156" t="s">
        <v>1382</v>
      </c>
      <c r="E27" s="275" t="s">
        <v>2357</v>
      </c>
      <c r="F27" s="121">
        <v>14</v>
      </c>
      <c r="G27" s="121" t="s">
        <v>2358</v>
      </c>
      <c r="H27" s="242">
        <v>200</v>
      </c>
      <c r="I27" s="243">
        <v>14.3</v>
      </c>
    </row>
    <row r="28" spans="1:9" ht="15">
      <c r="A28" s="28" t="s">
        <v>665</v>
      </c>
      <c r="B28" s="28"/>
      <c r="H28" s="104"/>
      <c r="I28" s="106">
        <f>SUM(I8:I27)</f>
        <v>1303.86</v>
      </c>
    </row>
    <row r="29" spans="1:7" ht="15">
      <c r="A29" s="448"/>
      <c r="B29" s="448"/>
      <c r="C29" s="448"/>
      <c r="D29" s="448"/>
      <c r="E29" s="1"/>
      <c r="F29" s="1"/>
      <c r="G29" s="1"/>
    </row>
  </sheetData>
  <sheetProtection/>
  <mergeCells count="4">
    <mergeCell ref="A2:I2"/>
    <mergeCell ref="A29:D29"/>
    <mergeCell ref="A4:I4"/>
    <mergeCell ref="A5:I5"/>
  </mergeCells>
  <hyperlinks>
    <hyperlink ref="D8" r:id="rId1" display="http://www.degruyter.com/view/j/sbe"/>
    <hyperlink ref="D9" r:id="rId2" display="http://revistaie.ase.ro/editorial_board.html"/>
    <hyperlink ref="D10" r:id="rId3" display="http://jacs.usv.ro/"/>
    <hyperlink ref="D11" r:id="rId4" display="http://www.cedc.ro/pages/english/conference-and-journal/msd-journal.php "/>
    <hyperlink ref="D12" r:id="rId5" display="http://finance.expertjournals.com/editorial-board/"/>
    <hyperlink ref="D14" r:id="rId6" display="http://economics.expertjournals.com/editorial-board/"/>
    <hyperlink ref="D15" r:id="rId7" display="http://business.expertjournals.com/editorial-board/"/>
    <hyperlink ref="D16" r:id="rId8" display="http://ijeb.faa.ro/"/>
    <hyperlink ref="D18" r:id="rId9" display="http://www.pjms.zim.pcz.pl/home.html "/>
    <hyperlink ref="D17" r:id="rId10" display="http://economice.ulbsibiu.ro/revista.economica/index.php "/>
    <hyperlink ref="D20" r:id="rId11" display="http://economics.expertjournals.com"/>
    <hyperlink ref="D22" r:id="rId12" display="http://marketing.expertjournals.com"/>
    <hyperlink ref="D23" r:id="rId13" display="http://business.expertjournals.com"/>
    <hyperlink ref="D21" r:id="rId14" display="http://finance.expertjournals.com/"/>
    <hyperlink ref="D24" r:id="rId15" display="http://www.cedc.ro/pages/english/conference-and-journal/msd-journal.php "/>
    <hyperlink ref="D27" r:id="rId16" display="http://www.uab.ro/oeconomica/"/>
    <hyperlink ref="D25" r:id="rId17" display="http://www.ajbmr.com/"/>
  </hyperlinks>
  <printOptions/>
  <pageMargins left="0.511811023622047" right="0.31496062992126" top="0" bottom="0" header="0" footer="0"/>
  <pageSetup horizontalDpi="200" verticalDpi="200" orientation="landscape" paperSize="9" r:id="rId18"/>
</worksheet>
</file>

<file path=xl/worksheets/sheet19.xml><?xml version="1.0" encoding="utf-8"?>
<worksheet xmlns="http://schemas.openxmlformats.org/spreadsheetml/2006/main" xmlns:r="http://schemas.openxmlformats.org/officeDocument/2006/relationships">
  <dimension ref="A2:I124"/>
  <sheetViews>
    <sheetView zoomScalePageLayoutView="0" workbookViewId="0" topLeftCell="A4">
      <selection activeCell="A45" sqref="A45"/>
    </sheetView>
  </sheetViews>
  <sheetFormatPr defaultColWidth="8.8515625" defaultRowHeight="15"/>
  <cols>
    <col min="1" max="1" width="22.7109375" style="2" customWidth="1"/>
    <col min="2" max="2" width="10.140625" style="2" customWidth="1"/>
    <col min="3" max="3" width="24.00390625" style="2" customWidth="1"/>
    <col min="4" max="4" width="11.00390625" style="48" customWidth="1"/>
    <col min="5" max="5" width="11.140625" style="52" customWidth="1"/>
    <col min="6" max="6" width="19.28125" style="7" customWidth="1"/>
    <col min="7" max="7" width="19.00390625" style="7" customWidth="1"/>
    <col min="8" max="8" width="10.00390625" style="1" customWidth="1"/>
    <col min="9" max="9" width="9.140625" style="1" customWidth="1"/>
  </cols>
  <sheetData>
    <row r="2" spans="1:9" s="4" customFormat="1" ht="15" customHeight="1">
      <c r="A2" s="418" t="s">
        <v>42</v>
      </c>
      <c r="B2" s="418"/>
      <c r="C2" s="418"/>
      <c r="D2" s="418"/>
      <c r="E2" s="418"/>
      <c r="F2" s="418"/>
      <c r="G2" s="418"/>
      <c r="H2" s="418"/>
      <c r="I2" s="418"/>
    </row>
    <row r="3" spans="1:9" s="4" customFormat="1" ht="15" customHeight="1">
      <c r="A3" s="12"/>
      <c r="B3" s="12"/>
      <c r="C3" s="12"/>
      <c r="D3" s="46"/>
      <c r="E3" s="50"/>
      <c r="F3" s="12"/>
      <c r="G3" s="12"/>
      <c r="H3" s="12"/>
      <c r="I3" s="3"/>
    </row>
    <row r="4" spans="1:9" s="4" customFormat="1" ht="15" customHeight="1">
      <c r="A4" s="443" t="s">
        <v>726</v>
      </c>
      <c r="B4" s="430"/>
      <c r="C4" s="430"/>
      <c r="D4" s="430"/>
      <c r="E4" s="430"/>
      <c r="F4" s="430"/>
      <c r="G4" s="430"/>
      <c r="H4" s="430"/>
      <c r="I4" s="430"/>
    </row>
    <row r="5" spans="1:9" s="4" customFormat="1" ht="15" customHeight="1">
      <c r="A5" s="443" t="s">
        <v>680</v>
      </c>
      <c r="B5" s="430"/>
      <c r="C5" s="430"/>
      <c r="D5" s="430"/>
      <c r="E5" s="430"/>
      <c r="F5" s="430"/>
      <c r="G5" s="430"/>
      <c r="H5" s="430"/>
      <c r="I5" s="430"/>
    </row>
    <row r="6" spans="1:9" s="4" customFormat="1" ht="28.5" customHeight="1">
      <c r="A6" s="439" t="s">
        <v>57</v>
      </c>
      <c r="B6" s="426"/>
      <c r="C6" s="426"/>
      <c r="D6" s="426"/>
      <c r="E6" s="426"/>
      <c r="F6" s="426"/>
      <c r="G6" s="426"/>
      <c r="H6" s="426"/>
      <c r="I6" s="426"/>
    </row>
    <row r="7" spans="1:9" s="4" customFormat="1" ht="15">
      <c r="A7" s="5"/>
      <c r="B7" s="5"/>
      <c r="C7" s="5"/>
      <c r="D7" s="47"/>
      <c r="E7" s="51"/>
      <c r="F7" s="6"/>
      <c r="G7" s="6"/>
      <c r="H7" s="5"/>
      <c r="I7" s="3"/>
    </row>
    <row r="8" spans="1:9" s="4" customFormat="1" ht="81" customHeight="1">
      <c r="A8" s="79" t="s">
        <v>787</v>
      </c>
      <c r="B8" s="78" t="s">
        <v>53</v>
      </c>
      <c r="C8" s="79" t="s">
        <v>795</v>
      </c>
      <c r="D8" s="86" t="s">
        <v>796</v>
      </c>
      <c r="E8" s="87" t="s">
        <v>797</v>
      </c>
      <c r="F8" s="80" t="s">
        <v>798</v>
      </c>
      <c r="G8" s="80" t="s">
        <v>799</v>
      </c>
      <c r="H8" s="81" t="s">
        <v>681</v>
      </c>
      <c r="I8" s="79" t="s">
        <v>679</v>
      </c>
    </row>
    <row r="9" spans="1:9" ht="102">
      <c r="A9" s="153" t="s">
        <v>187</v>
      </c>
      <c r="B9" s="121" t="s">
        <v>116</v>
      </c>
      <c r="C9" s="132" t="s">
        <v>2818</v>
      </c>
      <c r="D9" s="131">
        <v>2016</v>
      </c>
      <c r="E9" s="166" t="s">
        <v>188</v>
      </c>
      <c r="F9" s="132" t="s">
        <v>2819</v>
      </c>
      <c r="G9" s="133" t="s">
        <v>189</v>
      </c>
      <c r="H9" s="159" t="s">
        <v>190</v>
      </c>
      <c r="I9" s="159">
        <v>50</v>
      </c>
    </row>
    <row r="10" spans="1:9" ht="51">
      <c r="A10" s="153" t="s">
        <v>187</v>
      </c>
      <c r="B10" s="121" t="s">
        <v>116</v>
      </c>
      <c r="C10" s="258" t="s">
        <v>191</v>
      </c>
      <c r="D10" s="131">
        <v>2016</v>
      </c>
      <c r="E10" s="166" t="s">
        <v>192</v>
      </c>
      <c r="F10" s="154" t="s">
        <v>193</v>
      </c>
      <c r="G10" s="133" t="s">
        <v>189</v>
      </c>
      <c r="H10" s="159" t="s">
        <v>190</v>
      </c>
      <c r="I10" s="159">
        <v>10</v>
      </c>
    </row>
    <row r="11" spans="1:9" ht="38.25">
      <c r="A11" s="153" t="s">
        <v>187</v>
      </c>
      <c r="B11" s="121" t="s">
        <v>116</v>
      </c>
      <c r="C11" s="132" t="s">
        <v>194</v>
      </c>
      <c r="D11" s="131">
        <v>2016</v>
      </c>
      <c r="E11" s="166"/>
      <c r="F11" s="154" t="s">
        <v>195</v>
      </c>
      <c r="G11" s="133" t="s">
        <v>189</v>
      </c>
      <c r="H11" s="159" t="s">
        <v>190</v>
      </c>
      <c r="I11" s="159">
        <v>10</v>
      </c>
    </row>
    <row r="12" spans="1:9" ht="38.25">
      <c r="A12" s="153" t="s">
        <v>262</v>
      </c>
      <c r="B12" s="133" t="s">
        <v>116</v>
      </c>
      <c r="C12" s="153" t="s">
        <v>126</v>
      </c>
      <c r="D12" s="164"/>
      <c r="E12" s="166"/>
      <c r="F12" s="271" t="s">
        <v>263</v>
      </c>
      <c r="G12" s="133" t="s">
        <v>264</v>
      </c>
      <c r="H12" s="136" t="s">
        <v>190</v>
      </c>
      <c r="I12" s="161">
        <v>10</v>
      </c>
    </row>
    <row r="13" spans="1:9" ht="25.5">
      <c r="A13" s="153" t="s">
        <v>262</v>
      </c>
      <c r="B13" s="133" t="s">
        <v>116</v>
      </c>
      <c r="C13" s="153" t="s">
        <v>265</v>
      </c>
      <c r="D13" s="164"/>
      <c r="E13" s="166"/>
      <c r="F13" s="271" t="s">
        <v>266</v>
      </c>
      <c r="G13" s="133" t="s">
        <v>264</v>
      </c>
      <c r="H13" s="136" t="s">
        <v>190</v>
      </c>
      <c r="I13" s="161">
        <v>10</v>
      </c>
    </row>
    <row r="14" spans="1:9" ht="25.5">
      <c r="A14" s="153" t="s">
        <v>262</v>
      </c>
      <c r="B14" s="133" t="s">
        <v>116</v>
      </c>
      <c r="C14" s="153" t="s">
        <v>267</v>
      </c>
      <c r="D14" s="164"/>
      <c r="E14" s="166"/>
      <c r="F14" s="271" t="s">
        <v>268</v>
      </c>
      <c r="G14" s="133" t="s">
        <v>264</v>
      </c>
      <c r="H14" s="136" t="s">
        <v>190</v>
      </c>
      <c r="I14" s="161">
        <v>10</v>
      </c>
    </row>
    <row r="15" spans="1:9" ht="38.25">
      <c r="A15" s="153" t="s">
        <v>364</v>
      </c>
      <c r="B15" s="133" t="s">
        <v>116</v>
      </c>
      <c r="C15" s="132" t="s">
        <v>370</v>
      </c>
      <c r="D15" s="164"/>
      <c r="E15" s="166"/>
      <c r="F15" s="156" t="s">
        <v>371</v>
      </c>
      <c r="G15" s="133" t="s">
        <v>372</v>
      </c>
      <c r="H15" s="159" t="s">
        <v>190</v>
      </c>
      <c r="I15" s="159">
        <v>50</v>
      </c>
    </row>
    <row r="16" spans="1:9" ht="25.5">
      <c r="A16" s="153" t="s">
        <v>364</v>
      </c>
      <c r="B16" s="133" t="s">
        <v>116</v>
      </c>
      <c r="C16" s="132" t="s">
        <v>365</v>
      </c>
      <c r="D16" s="164"/>
      <c r="E16" s="166"/>
      <c r="F16" s="156" t="s">
        <v>366</v>
      </c>
      <c r="G16" s="133" t="s">
        <v>372</v>
      </c>
      <c r="H16" s="159"/>
      <c r="I16" s="159">
        <v>10</v>
      </c>
    </row>
    <row r="17" spans="1:9" ht="38.25">
      <c r="A17" s="153" t="s">
        <v>364</v>
      </c>
      <c r="B17" s="133" t="s">
        <v>116</v>
      </c>
      <c r="C17" s="132" t="s">
        <v>373</v>
      </c>
      <c r="D17" s="164"/>
      <c r="E17" s="166"/>
      <c r="F17" s="156" t="s">
        <v>374</v>
      </c>
      <c r="G17" s="133" t="s">
        <v>372</v>
      </c>
      <c r="H17" s="159"/>
      <c r="I17" s="159">
        <v>50</v>
      </c>
    </row>
    <row r="18" spans="1:9" ht="25.5">
      <c r="A18" s="153" t="s">
        <v>364</v>
      </c>
      <c r="B18" s="133" t="s">
        <v>116</v>
      </c>
      <c r="C18" s="132" t="s">
        <v>375</v>
      </c>
      <c r="D18" s="164">
        <v>2016</v>
      </c>
      <c r="E18" s="166" t="s">
        <v>376</v>
      </c>
      <c r="F18" s="319" t="s">
        <v>377</v>
      </c>
      <c r="G18" s="133" t="s">
        <v>372</v>
      </c>
      <c r="H18" s="159"/>
      <c r="I18" s="159">
        <v>10</v>
      </c>
    </row>
    <row r="19" spans="1:9" ht="38.25">
      <c r="A19" s="153" t="s">
        <v>364</v>
      </c>
      <c r="B19" s="133" t="s">
        <v>116</v>
      </c>
      <c r="C19" s="132" t="s">
        <v>378</v>
      </c>
      <c r="D19" s="156"/>
      <c r="E19" s="156"/>
      <c r="F19" s="156" t="s">
        <v>379</v>
      </c>
      <c r="G19" s="133" t="s">
        <v>380</v>
      </c>
      <c r="H19" s="159"/>
      <c r="I19" s="159">
        <v>50</v>
      </c>
    </row>
    <row r="20" spans="1:9" ht="51">
      <c r="A20" s="153" t="s">
        <v>364</v>
      </c>
      <c r="B20" s="133" t="s">
        <v>116</v>
      </c>
      <c r="C20" s="132" t="s">
        <v>381</v>
      </c>
      <c r="D20" s="156">
        <v>2016</v>
      </c>
      <c r="E20" s="156"/>
      <c r="F20" s="156" t="s">
        <v>382</v>
      </c>
      <c r="G20" s="133" t="s">
        <v>372</v>
      </c>
      <c r="H20" s="159"/>
      <c r="I20" s="159">
        <v>50</v>
      </c>
    </row>
    <row r="21" spans="1:9" ht="38.25">
      <c r="A21" s="153" t="s">
        <v>364</v>
      </c>
      <c r="B21" s="133" t="s">
        <v>116</v>
      </c>
      <c r="C21" s="132" t="s">
        <v>383</v>
      </c>
      <c r="D21" s="134" t="s">
        <v>384</v>
      </c>
      <c r="E21" s="166" t="s">
        <v>385</v>
      </c>
      <c r="F21" s="133" t="s">
        <v>386</v>
      </c>
      <c r="G21" s="133" t="s">
        <v>387</v>
      </c>
      <c r="H21" s="136"/>
      <c r="I21" s="161">
        <v>50</v>
      </c>
    </row>
    <row r="22" spans="1:9" ht="38.25">
      <c r="A22" s="153" t="s">
        <v>393</v>
      </c>
      <c r="B22" s="133" t="s">
        <v>116</v>
      </c>
      <c r="C22" s="132" t="s">
        <v>126</v>
      </c>
      <c r="D22" s="164"/>
      <c r="E22" s="166"/>
      <c r="F22" s="320" t="s">
        <v>263</v>
      </c>
      <c r="G22" s="133" t="s">
        <v>422</v>
      </c>
      <c r="H22" s="159" t="s">
        <v>190</v>
      </c>
      <c r="I22" s="159">
        <v>10</v>
      </c>
    </row>
    <row r="23" spans="1:9" ht="38.25">
      <c r="A23" s="153" t="s">
        <v>393</v>
      </c>
      <c r="B23" s="133" t="s">
        <v>116</v>
      </c>
      <c r="C23" s="132" t="s">
        <v>423</v>
      </c>
      <c r="D23" s="164"/>
      <c r="E23" s="166"/>
      <c r="F23" s="156" t="s">
        <v>424</v>
      </c>
      <c r="G23" s="133" t="s">
        <v>372</v>
      </c>
      <c r="H23" s="159" t="s">
        <v>425</v>
      </c>
      <c r="I23" s="159">
        <v>50</v>
      </c>
    </row>
    <row r="24" spans="1:9" ht="38.25">
      <c r="A24" s="153" t="s">
        <v>429</v>
      </c>
      <c r="B24" s="133" t="s">
        <v>116</v>
      </c>
      <c r="C24" s="132" t="s">
        <v>126</v>
      </c>
      <c r="D24" s="133"/>
      <c r="E24" s="133"/>
      <c r="F24" s="154" t="s">
        <v>263</v>
      </c>
      <c r="G24" s="133" t="s">
        <v>270</v>
      </c>
      <c r="H24" s="159" t="s">
        <v>190</v>
      </c>
      <c r="I24" s="159">
        <v>10</v>
      </c>
    </row>
    <row r="25" spans="1:9" ht="25.5">
      <c r="A25" s="153" t="s">
        <v>429</v>
      </c>
      <c r="B25" s="133" t="s">
        <v>116</v>
      </c>
      <c r="C25" s="132" t="s">
        <v>485</v>
      </c>
      <c r="D25" s="133"/>
      <c r="E25" s="133"/>
      <c r="F25" s="154" t="s">
        <v>486</v>
      </c>
      <c r="G25" s="133" t="s">
        <v>270</v>
      </c>
      <c r="H25" s="159" t="s">
        <v>190</v>
      </c>
      <c r="I25" s="159">
        <v>10</v>
      </c>
    </row>
    <row r="26" spans="1:9" ht="25.5">
      <c r="A26" s="202" t="s">
        <v>429</v>
      </c>
      <c r="B26" s="138" t="s">
        <v>116</v>
      </c>
      <c r="C26" s="153" t="s">
        <v>487</v>
      </c>
      <c r="D26" s="164"/>
      <c r="E26" s="166"/>
      <c r="F26" s="156" t="s">
        <v>488</v>
      </c>
      <c r="G26" s="133" t="s">
        <v>270</v>
      </c>
      <c r="H26" s="159" t="s">
        <v>190</v>
      </c>
      <c r="I26" s="159">
        <v>10</v>
      </c>
    </row>
    <row r="27" spans="1:9" ht="38.25">
      <c r="A27" s="202" t="s">
        <v>429</v>
      </c>
      <c r="B27" s="138" t="s">
        <v>116</v>
      </c>
      <c r="C27" s="153" t="s">
        <v>489</v>
      </c>
      <c r="D27" s="164"/>
      <c r="E27" s="166"/>
      <c r="F27" s="156" t="s">
        <v>490</v>
      </c>
      <c r="G27" s="133" t="s">
        <v>270</v>
      </c>
      <c r="H27" s="159" t="s">
        <v>190</v>
      </c>
      <c r="I27" s="159">
        <v>10</v>
      </c>
    </row>
    <row r="28" spans="1:9" ht="89.25">
      <c r="A28" s="202" t="s">
        <v>429</v>
      </c>
      <c r="B28" s="138" t="s">
        <v>116</v>
      </c>
      <c r="C28" s="153" t="s">
        <v>491</v>
      </c>
      <c r="D28" s="164">
        <v>2016</v>
      </c>
      <c r="E28" s="166" t="s">
        <v>271</v>
      </c>
      <c r="F28" s="156" t="s">
        <v>492</v>
      </c>
      <c r="G28" s="133" t="s">
        <v>493</v>
      </c>
      <c r="H28" s="159" t="s">
        <v>190</v>
      </c>
      <c r="I28" s="159">
        <v>10</v>
      </c>
    </row>
    <row r="29" spans="1:9" ht="38.25">
      <c r="A29" s="202" t="s">
        <v>429</v>
      </c>
      <c r="B29" s="138" t="s">
        <v>116</v>
      </c>
      <c r="C29" s="153" t="s">
        <v>494</v>
      </c>
      <c r="D29" s="164"/>
      <c r="E29" s="166"/>
      <c r="F29" s="156" t="s">
        <v>495</v>
      </c>
      <c r="G29" s="133" t="s">
        <v>270</v>
      </c>
      <c r="H29" s="159" t="s">
        <v>190</v>
      </c>
      <c r="I29" s="159">
        <v>10</v>
      </c>
    </row>
    <row r="30" spans="1:9" ht="38.25">
      <c r="A30" s="153" t="s">
        <v>593</v>
      </c>
      <c r="B30" s="133" t="s">
        <v>116</v>
      </c>
      <c r="C30" s="132" t="s">
        <v>620</v>
      </c>
      <c r="D30" s="134" t="s">
        <v>621</v>
      </c>
      <c r="E30" s="166" t="s">
        <v>621</v>
      </c>
      <c r="F30" s="156" t="s">
        <v>263</v>
      </c>
      <c r="G30" s="133" t="s">
        <v>622</v>
      </c>
      <c r="H30" s="159" t="s">
        <v>190</v>
      </c>
      <c r="I30" s="159">
        <v>10</v>
      </c>
    </row>
    <row r="31" spans="1:9" ht="51">
      <c r="A31" s="153" t="s">
        <v>632</v>
      </c>
      <c r="B31" s="133" t="s">
        <v>116</v>
      </c>
      <c r="C31" s="132" t="s">
        <v>648</v>
      </c>
      <c r="D31" s="164"/>
      <c r="E31" s="166"/>
      <c r="F31" s="320" t="s">
        <v>649</v>
      </c>
      <c r="G31" s="133" t="s">
        <v>650</v>
      </c>
      <c r="H31" s="159" t="s">
        <v>190</v>
      </c>
      <c r="I31" s="159">
        <v>50</v>
      </c>
    </row>
    <row r="32" spans="1:9" ht="63.75">
      <c r="A32" s="153" t="s">
        <v>632</v>
      </c>
      <c r="B32" s="133" t="s">
        <v>116</v>
      </c>
      <c r="C32" s="132" t="s">
        <v>651</v>
      </c>
      <c r="D32" s="164"/>
      <c r="E32" s="166"/>
      <c r="F32" s="156" t="s">
        <v>652</v>
      </c>
      <c r="G32" s="133" t="s">
        <v>653</v>
      </c>
      <c r="H32" s="159" t="s">
        <v>190</v>
      </c>
      <c r="I32" s="159">
        <v>50</v>
      </c>
    </row>
    <row r="33" spans="1:9" ht="25.5">
      <c r="A33" s="153" t="s">
        <v>632</v>
      </c>
      <c r="B33" s="133" t="s">
        <v>116</v>
      </c>
      <c r="C33" s="132" t="s">
        <v>654</v>
      </c>
      <c r="D33" s="164"/>
      <c r="E33" s="166"/>
      <c r="F33" s="156" t="s">
        <v>655</v>
      </c>
      <c r="G33" s="132" t="s">
        <v>656</v>
      </c>
      <c r="H33" s="159" t="s">
        <v>190</v>
      </c>
      <c r="I33" s="159">
        <v>50</v>
      </c>
    </row>
    <row r="34" spans="1:9" ht="25.5">
      <c r="A34" s="153" t="s">
        <v>632</v>
      </c>
      <c r="B34" s="133" t="s">
        <v>116</v>
      </c>
      <c r="C34" s="132" t="s">
        <v>657</v>
      </c>
      <c r="D34" s="164"/>
      <c r="E34" s="166"/>
      <c r="F34" s="133" t="s">
        <v>658</v>
      </c>
      <c r="G34" s="133" t="s">
        <v>656</v>
      </c>
      <c r="H34" s="159" t="s">
        <v>190</v>
      </c>
      <c r="I34" s="159">
        <v>50</v>
      </c>
    </row>
    <row r="35" spans="1:9" ht="51">
      <c r="A35" s="153" t="s">
        <v>752</v>
      </c>
      <c r="B35" s="133" t="s">
        <v>116</v>
      </c>
      <c r="C35" s="132" t="s">
        <v>753</v>
      </c>
      <c r="D35" s="164">
        <v>2016</v>
      </c>
      <c r="E35" s="166"/>
      <c r="F35" s="133" t="s">
        <v>754</v>
      </c>
      <c r="G35" s="133" t="s">
        <v>755</v>
      </c>
      <c r="H35" s="159" t="s">
        <v>190</v>
      </c>
      <c r="I35" s="159">
        <v>50</v>
      </c>
    </row>
    <row r="36" spans="1:9" ht="38.25">
      <c r="A36" s="153" t="s">
        <v>752</v>
      </c>
      <c r="B36" s="133" t="s">
        <v>116</v>
      </c>
      <c r="C36" s="132" t="s">
        <v>756</v>
      </c>
      <c r="D36" s="164">
        <v>2016</v>
      </c>
      <c r="E36" s="166"/>
      <c r="F36" s="133" t="s">
        <v>757</v>
      </c>
      <c r="G36" s="133" t="s">
        <v>493</v>
      </c>
      <c r="H36" s="159"/>
      <c r="I36" s="159">
        <v>50</v>
      </c>
    </row>
    <row r="37" spans="1:9" ht="25.5">
      <c r="A37" s="153" t="s">
        <v>752</v>
      </c>
      <c r="B37" s="133" t="s">
        <v>116</v>
      </c>
      <c r="C37" s="132" t="s">
        <v>758</v>
      </c>
      <c r="D37" s="131">
        <v>2016</v>
      </c>
      <c r="E37" s="166" t="s">
        <v>157</v>
      </c>
      <c r="F37" s="156" t="s">
        <v>759</v>
      </c>
      <c r="G37" s="133" t="s">
        <v>760</v>
      </c>
      <c r="H37" s="159"/>
      <c r="I37" s="159">
        <v>10</v>
      </c>
    </row>
    <row r="38" spans="1:9" ht="51">
      <c r="A38" s="153" t="s">
        <v>752</v>
      </c>
      <c r="B38" s="133" t="s">
        <v>116</v>
      </c>
      <c r="C38" s="132" t="s">
        <v>761</v>
      </c>
      <c r="D38" s="164">
        <v>2016</v>
      </c>
      <c r="E38" s="166"/>
      <c r="F38" s="156" t="s">
        <v>649</v>
      </c>
      <c r="G38" s="133" t="s">
        <v>493</v>
      </c>
      <c r="H38" s="159"/>
      <c r="I38" s="159">
        <v>50</v>
      </c>
    </row>
    <row r="39" spans="1:9" ht="25.5">
      <c r="A39" s="153" t="s">
        <v>752</v>
      </c>
      <c r="B39" s="133" t="s">
        <v>116</v>
      </c>
      <c r="C39" s="132" t="s">
        <v>762</v>
      </c>
      <c r="D39" s="164">
        <v>2016</v>
      </c>
      <c r="E39" s="166"/>
      <c r="F39" s="156" t="s">
        <v>763</v>
      </c>
      <c r="G39" s="133" t="s">
        <v>493</v>
      </c>
      <c r="H39" s="136"/>
      <c r="I39" s="161">
        <v>50</v>
      </c>
    </row>
    <row r="40" spans="1:9" ht="25.5">
      <c r="A40" s="153" t="s">
        <v>752</v>
      </c>
      <c r="B40" s="133" t="s">
        <v>116</v>
      </c>
      <c r="C40" s="132" t="s">
        <v>1412</v>
      </c>
      <c r="D40" s="134" t="s">
        <v>384</v>
      </c>
      <c r="E40" s="166"/>
      <c r="F40" s="156" t="s">
        <v>764</v>
      </c>
      <c r="G40" s="133" t="s">
        <v>493</v>
      </c>
      <c r="H40" s="136"/>
      <c r="I40" s="161">
        <v>50</v>
      </c>
    </row>
    <row r="41" spans="1:9" ht="38.25">
      <c r="A41" s="153" t="s">
        <v>1491</v>
      </c>
      <c r="B41" s="133" t="s">
        <v>116</v>
      </c>
      <c r="C41" s="132" t="s">
        <v>821</v>
      </c>
      <c r="D41" s="133">
        <v>2016</v>
      </c>
      <c r="E41" s="133"/>
      <c r="F41" s="154" t="s">
        <v>822</v>
      </c>
      <c r="G41" s="133" t="s">
        <v>493</v>
      </c>
      <c r="H41" s="159" t="s">
        <v>190</v>
      </c>
      <c r="I41" s="159">
        <v>50</v>
      </c>
    </row>
    <row r="42" spans="1:9" ht="38.25">
      <c r="A42" s="153" t="s">
        <v>1491</v>
      </c>
      <c r="B42" s="133" t="s">
        <v>116</v>
      </c>
      <c r="C42" s="132" t="s">
        <v>823</v>
      </c>
      <c r="D42" s="133">
        <v>2016</v>
      </c>
      <c r="E42" s="133"/>
      <c r="F42" s="154" t="s">
        <v>824</v>
      </c>
      <c r="G42" s="133" t="s">
        <v>493</v>
      </c>
      <c r="H42" s="159" t="s">
        <v>190</v>
      </c>
      <c r="I42" s="159">
        <v>50</v>
      </c>
    </row>
    <row r="43" spans="1:9" ht="38.25">
      <c r="A43" s="153" t="s">
        <v>1491</v>
      </c>
      <c r="B43" s="133" t="s">
        <v>116</v>
      </c>
      <c r="C43" s="132" t="s">
        <v>825</v>
      </c>
      <c r="D43" s="133">
        <v>2016</v>
      </c>
      <c r="E43" s="133"/>
      <c r="F43" s="154" t="s">
        <v>826</v>
      </c>
      <c r="G43" s="133" t="s">
        <v>493</v>
      </c>
      <c r="H43" s="159" t="s">
        <v>190</v>
      </c>
      <c r="I43" s="159">
        <v>50</v>
      </c>
    </row>
    <row r="44" spans="1:9" ht="38.25">
      <c r="A44" s="153" t="s">
        <v>1491</v>
      </c>
      <c r="B44" s="133" t="s">
        <v>116</v>
      </c>
      <c r="C44" s="132" t="s">
        <v>827</v>
      </c>
      <c r="D44" s="133">
        <v>2016</v>
      </c>
      <c r="E44" s="166"/>
      <c r="F44" s="156" t="s">
        <v>828</v>
      </c>
      <c r="G44" s="133" t="s">
        <v>493</v>
      </c>
      <c r="H44" s="159" t="s">
        <v>190</v>
      </c>
      <c r="I44" s="159">
        <v>50</v>
      </c>
    </row>
    <row r="45" spans="1:9" ht="51">
      <c r="A45" s="202" t="s">
        <v>1491</v>
      </c>
      <c r="B45" s="138" t="s">
        <v>116</v>
      </c>
      <c r="C45" s="137" t="s">
        <v>829</v>
      </c>
      <c r="D45" s="138">
        <v>2016</v>
      </c>
      <c r="E45" s="200"/>
      <c r="F45" s="327" t="s">
        <v>649</v>
      </c>
      <c r="G45" s="138" t="s">
        <v>493</v>
      </c>
      <c r="H45" s="201" t="s">
        <v>190</v>
      </c>
      <c r="I45" s="201">
        <v>50</v>
      </c>
    </row>
    <row r="46" spans="1:9" ht="38.25">
      <c r="A46" s="153" t="s">
        <v>1491</v>
      </c>
      <c r="B46" s="133" t="s">
        <v>116</v>
      </c>
      <c r="C46" s="132" t="s">
        <v>830</v>
      </c>
      <c r="D46" s="164">
        <v>2016</v>
      </c>
      <c r="E46" s="166"/>
      <c r="F46" s="156" t="s">
        <v>831</v>
      </c>
      <c r="G46" s="133" t="s">
        <v>493</v>
      </c>
      <c r="H46" s="159" t="s">
        <v>190</v>
      </c>
      <c r="I46" s="159">
        <v>50</v>
      </c>
    </row>
    <row r="47" spans="1:9" ht="25.5">
      <c r="A47" s="153" t="s">
        <v>1491</v>
      </c>
      <c r="B47" s="133" t="s">
        <v>116</v>
      </c>
      <c r="C47" s="132" t="s">
        <v>287</v>
      </c>
      <c r="D47" s="184">
        <v>2016</v>
      </c>
      <c r="E47" s="166"/>
      <c r="F47" s="156" t="s">
        <v>293</v>
      </c>
      <c r="G47" s="133" t="s">
        <v>493</v>
      </c>
      <c r="H47" s="159" t="s">
        <v>190</v>
      </c>
      <c r="I47" s="159">
        <v>10</v>
      </c>
    </row>
    <row r="48" spans="1:9" ht="38.25">
      <c r="A48" s="153" t="s">
        <v>1491</v>
      </c>
      <c r="B48" s="133" t="s">
        <v>116</v>
      </c>
      <c r="C48" s="132" t="s">
        <v>375</v>
      </c>
      <c r="D48" s="184">
        <v>2016</v>
      </c>
      <c r="E48" s="166" t="s">
        <v>271</v>
      </c>
      <c r="F48" s="156" t="s">
        <v>196</v>
      </c>
      <c r="G48" s="133" t="s">
        <v>493</v>
      </c>
      <c r="H48" s="159" t="s">
        <v>190</v>
      </c>
      <c r="I48" s="159">
        <v>10</v>
      </c>
    </row>
    <row r="49" spans="1:9" ht="38.25">
      <c r="A49" s="153" t="s">
        <v>880</v>
      </c>
      <c r="B49" s="133" t="s">
        <v>116</v>
      </c>
      <c r="C49" s="132" t="s">
        <v>974</v>
      </c>
      <c r="D49" s="164"/>
      <c r="E49" s="166"/>
      <c r="F49" s="120" t="s">
        <v>975</v>
      </c>
      <c r="G49" s="133" t="s">
        <v>270</v>
      </c>
      <c r="H49" s="159" t="s">
        <v>190</v>
      </c>
      <c r="I49" s="159">
        <v>10</v>
      </c>
    </row>
    <row r="50" spans="1:9" ht="51">
      <c r="A50" s="153" t="s">
        <v>880</v>
      </c>
      <c r="B50" s="133" t="s">
        <v>116</v>
      </c>
      <c r="C50" s="132" t="s">
        <v>976</v>
      </c>
      <c r="D50" s="164"/>
      <c r="E50" s="166"/>
      <c r="F50" s="133" t="s">
        <v>977</v>
      </c>
      <c r="G50" s="133" t="s">
        <v>270</v>
      </c>
      <c r="H50" s="159" t="s">
        <v>190</v>
      </c>
      <c r="I50" s="159">
        <v>10</v>
      </c>
    </row>
    <row r="51" spans="1:9" ht="15">
      <c r="A51" s="153" t="s">
        <v>880</v>
      </c>
      <c r="B51" s="133" t="s">
        <v>116</v>
      </c>
      <c r="C51" s="132" t="s">
        <v>978</v>
      </c>
      <c r="D51" s="164"/>
      <c r="E51" s="166"/>
      <c r="F51" s="156" t="s">
        <v>979</v>
      </c>
      <c r="G51" s="132" t="s">
        <v>270</v>
      </c>
      <c r="H51" s="159" t="s">
        <v>190</v>
      </c>
      <c r="I51" s="159">
        <v>10</v>
      </c>
    </row>
    <row r="52" spans="1:9" ht="25.5">
      <c r="A52" s="202" t="s">
        <v>880</v>
      </c>
      <c r="B52" s="138" t="s">
        <v>116</v>
      </c>
      <c r="C52" s="137" t="s">
        <v>972</v>
      </c>
      <c r="D52" s="138"/>
      <c r="E52" s="138"/>
      <c r="F52" s="138" t="s">
        <v>973</v>
      </c>
      <c r="G52" s="138" t="s">
        <v>270</v>
      </c>
      <c r="H52" s="201" t="s">
        <v>190</v>
      </c>
      <c r="I52" s="201">
        <v>10</v>
      </c>
    </row>
    <row r="53" spans="1:9" ht="38.25">
      <c r="A53" s="153" t="s">
        <v>983</v>
      </c>
      <c r="B53" s="133" t="s">
        <v>116</v>
      </c>
      <c r="C53" s="132" t="s">
        <v>1000</v>
      </c>
      <c r="D53" s="131">
        <v>2016</v>
      </c>
      <c r="E53" s="166" t="s">
        <v>376</v>
      </c>
      <c r="F53" s="120" t="s">
        <v>196</v>
      </c>
      <c r="G53" s="133" t="s">
        <v>372</v>
      </c>
      <c r="H53" s="159" t="s">
        <v>190</v>
      </c>
      <c r="I53" s="159">
        <v>10</v>
      </c>
    </row>
    <row r="54" spans="1:9" ht="38.25">
      <c r="A54" s="153" t="s">
        <v>1009</v>
      </c>
      <c r="B54" s="133" t="s">
        <v>116</v>
      </c>
      <c r="C54" s="132" t="s">
        <v>1017</v>
      </c>
      <c r="D54" s="134">
        <v>2016</v>
      </c>
      <c r="E54" s="166" t="s">
        <v>271</v>
      </c>
      <c r="F54" s="133" t="s">
        <v>1018</v>
      </c>
      <c r="G54" s="133" t="s">
        <v>1019</v>
      </c>
      <c r="H54" s="159" t="s">
        <v>190</v>
      </c>
      <c r="I54" s="159">
        <v>10</v>
      </c>
    </row>
    <row r="55" spans="1:9" ht="25.5">
      <c r="A55" s="153" t="s">
        <v>1009</v>
      </c>
      <c r="B55" s="133" t="s">
        <v>116</v>
      </c>
      <c r="C55" s="132" t="s">
        <v>1020</v>
      </c>
      <c r="D55" s="134">
        <v>2016</v>
      </c>
      <c r="E55" s="166" t="s">
        <v>271</v>
      </c>
      <c r="F55" s="133" t="s">
        <v>269</v>
      </c>
      <c r="G55" s="133" t="s">
        <v>493</v>
      </c>
      <c r="H55" s="159" t="s">
        <v>190</v>
      </c>
      <c r="I55" s="159">
        <v>10</v>
      </c>
    </row>
    <row r="56" spans="1:9" ht="25.5">
      <c r="A56" s="153" t="s">
        <v>1038</v>
      </c>
      <c r="B56" s="133" t="s">
        <v>116</v>
      </c>
      <c r="C56" s="132" t="s">
        <v>1073</v>
      </c>
      <c r="D56" s="164">
        <v>2016</v>
      </c>
      <c r="E56" s="166" t="s">
        <v>282</v>
      </c>
      <c r="F56" s="320" t="s">
        <v>1074</v>
      </c>
      <c r="G56" s="133" t="s">
        <v>493</v>
      </c>
      <c r="H56" s="159" t="s">
        <v>190</v>
      </c>
      <c r="I56" s="159">
        <v>50</v>
      </c>
    </row>
    <row r="57" spans="1:9" ht="25.5">
      <c r="A57" s="153" t="s">
        <v>1038</v>
      </c>
      <c r="B57" s="133" t="s">
        <v>900</v>
      </c>
      <c r="C57" s="132" t="s">
        <v>1075</v>
      </c>
      <c r="D57" s="164">
        <v>2016</v>
      </c>
      <c r="E57" s="166" t="s">
        <v>166</v>
      </c>
      <c r="F57" s="156" t="s">
        <v>1076</v>
      </c>
      <c r="G57" s="133" t="s">
        <v>493</v>
      </c>
      <c r="H57" s="159" t="s">
        <v>190</v>
      </c>
      <c r="I57" s="159">
        <v>50</v>
      </c>
    </row>
    <row r="58" spans="1:9" ht="38.25">
      <c r="A58" s="189" t="s">
        <v>1124</v>
      </c>
      <c r="B58" s="197" t="s">
        <v>116</v>
      </c>
      <c r="C58" s="204" t="s">
        <v>1128</v>
      </c>
      <c r="D58" s="207"/>
      <c r="E58" s="208"/>
      <c r="F58" s="197" t="s">
        <v>1129</v>
      </c>
      <c r="G58" s="197" t="s">
        <v>1130</v>
      </c>
      <c r="H58" s="190" t="s">
        <v>190</v>
      </c>
      <c r="I58" s="191">
        <v>50</v>
      </c>
    </row>
    <row r="59" spans="1:9" ht="38.25">
      <c r="A59" s="189" t="s">
        <v>1124</v>
      </c>
      <c r="B59" s="197" t="s">
        <v>116</v>
      </c>
      <c r="C59" s="204" t="s">
        <v>1774</v>
      </c>
      <c r="D59" s="207"/>
      <c r="E59" s="208"/>
      <c r="F59" s="197" t="s">
        <v>1131</v>
      </c>
      <c r="G59" s="197" t="s">
        <v>755</v>
      </c>
      <c r="H59" s="190"/>
      <c r="I59" s="191">
        <v>50</v>
      </c>
    </row>
    <row r="60" spans="1:9" ht="38.25">
      <c r="A60" s="189" t="s">
        <v>1124</v>
      </c>
      <c r="B60" s="197" t="s">
        <v>116</v>
      </c>
      <c r="C60" s="204" t="s">
        <v>1774</v>
      </c>
      <c r="D60" s="207"/>
      <c r="E60" s="208"/>
      <c r="F60" s="197" t="s">
        <v>1131</v>
      </c>
      <c r="G60" s="197" t="s">
        <v>755</v>
      </c>
      <c r="H60" s="190"/>
      <c r="I60" s="191">
        <v>50</v>
      </c>
    </row>
    <row r="61" spans="1:9" ht="38.25">
      <c r="A61" s="189" t="s">
        <v>1124</v>
      </c>
      <c r="B61" s="197" t="s">
        <v>116</v>
      </c>
      <c r="C61" s="204" t="s">
        <v>601</v>
      </c>
      <c r="D61" s="207"/>
      <c r="E61" s="208"/>
      <c r="F61" s="197" t="s">
        <v>1125</v>
      </c>
      <c r="G61" s="197" t="s">
        <v>1019</v>
      </c>
      <c r="H61" s="190"/>
      <c r="I61" s="191">
        <v>10</v>
      </c>
    </row>
    <row r="62" spans="1:9" ht="38.25">
      <c r="A62" s="189" t="s">
        <v>1124</v>
      </c>
      <c r="B62" s="197" t="s">
        <v>116</v>
      </c>
      <c r="C62" s="204" t="s">
        <v>1017</v>
      </c>
      <c r="D62" s="207"/>
      <c r="E62" s="208"/>
      <c r="F62" s="197" t="s">
        <v>1018</v>
      </c>
      <c r="G62" s="197" t="s">
        <v>1019</v>
      </c>
      <c r="H62" s="190"/>
      <c r="I62" s="191">
        <v>10</v>
      </c>
    </row>
    <row r="63" spans="1:9" ht="51">
      <c r="A63" s="189" t="s">
        <v>1124</v>
      </c>
      <c r="B63" s="197" t="s">
        <v>116</v>
      </c>
      <c r="C63" s="204" t="s">
        <v>648</v>
      </c>
      <c r="D63" s="207"/>
      <c r="E63" s="208"/>
      <c r="F63" s="197" t="s">
        <v>1132</v>
      </c>
      <c r="G63" s="197" t="s">
        <v>755</v>
      </c>
      <c r="H63" s="190"/>
      <c r="I63" s="191">
        <v>50</v>
      </c>
    </row>
    <row r="64" spans="1:9" ht="38.25">
      <c r="A64" s="189" t="s">
        <v>1124</v>
      </c>
      <c r="B64" s="197" t="s">
        <v>116</v>
      </c>
      <c r="C64" s="204" t="s">
        <v>1133</v>
      </c>
      <c r="D64" s="207"/>
      <c r="E64" s="208"/>
      <c r="F64" s="197" t="s">
        <v>1134</v>
      </c>
      <c r="G64" s="197" t="s">
        <v>755</v>
      </c>
      <c r="H64" s="190"/>
      <c r="I64" s="191">
        <v>50</v>
      </c>
    </row>
    <row r="65" spans="1:9" ht="38.25">
      <c r="A65" s="189" t="s">
        <v>1761</v>
      </c>
      <c r="B65" s="197" t="s">
        <v>116</v>
      </c>
      <c r="C65" s="204" t="s">
        <v>1186</v>
      </c>
      <c r="D65" s="207" t="s">
        <v>384</v>
      </c>
      <c r="E65" s="208"/>
      <c r="F65" s="204" t="s">
        <v>1187</v>
      </c>
      <c r="G65" s="197" t="s">
        <v>1188</v>
      </c>
      <c r="H65" s="325" t="s">
        <v>190</v>
      </c>
      <c r="I65" s="191">
        <v>10</v>
      </c>
    </row>
    <row r="66" spans="1:9" ht="38.25">
      <c r="A66" s="189" t="s">
        <v>1224</v>
      </c>
      <c r="B66" s="197" t="s">
        <v>900</v>
      </c>
      <c r="C66" s="212" t="s">
        <v>1225</v>
      </c>
      <c r="D66" s="207" t="s">
        <v>384</v>
      </c>
      <c r="E66" s="208"/>
      <c r="F66" s="197" t="s">
        <v>1018</v>
      </c>
      <c r="G66" s="197" t="s">
        <v>270</v>
      </c>
      <c r="H66" s="190" t="s">
        <v>190</v>
      </c>
      <c r="I66" s="191">
        <v>10</v>
      </c>
    </row>
    <row r="67" spans="1:9" ht="25.5">
      <c r="A67" s="189" t="s">
        <v>1224</v>
      </c>
      <c r="B67" s="197" t="s">
        <v>900</v>
      </c>
      <c r="C67" s="204" t="s">
        <v>1226</v>
      </c>
      <c r="D67" s="207" t="s">
        <v>384</v>
      </c>
      <c r="E67" s="208" t="s">
        <v>271</v>
      </c>
      <c r="F67" s="197" t="s">
        <v>269</v>
      </c>
      <c r="G67" s="197" t="s">
        <v>270</v>
      </c>
      <c r="H67" s="190"/>
      <c r="I67" s="191">
        <v>10</v>
      </c>
    </row>
    <row r="68" spans="1:9" ht="25.5">
      <c r="A68" s="189" t="s">
        <v>1231</v>
      </c>
      <c r="B68" s="197" t="s">
        <v>900</v>
      </c>
      <c r="C68" s="204" t="s">
        <v>1317</v>
      </c>
      <c r="D68" s="199">
        <v>2016</v>
      </c>
      <c r="E68" s="208" t="s">
        <v>271</v>
      </c>
      <c r="F68" s="208" t="s">
        <v>377</v>
      </c>
      <c r="G68" s="197" t="s">
        <v>755</v>
      </c>
      <c r="H68" s="217" t="s">
        <v>190</v>
      </c>
      <c r="I68" s="217">
        <v>10</v>
      </c>
    </row>
    <row r="69" spans="1:9" ht="38.25">
      <c r="A69" s="189" t="s">
        <v>1231</v>
      </c>
      <c r="B69" s="197" t="s">
        <v>900</v>
      </c>
      <c r="C69" s="204" t="s">
        <v>126</v>
      </c>
      <c r="D69" s="199">
        <v>2016</v>
      </c>
      <c r="E69" s="208"/>
      <c r="F69" s="218" t="s">
        <v>263</v>
      </c>
      <c r="G69" s="197" t="s">
        <v>422</v>
      </c>
      <c r="H69" s="217"/>
      <c r="I69" s="217">
        <v>10</v>
      </c>
    </row>
    <row r="70" spans="1:9" ht="25.5">
      <c r="A70" s="189" t="s">
        <v>1231</v>
      </c>
      <c r="B70" s="197" t="s">
        <v>900</v>
      </c>
      <c r="C70" s="204" t="s">
        <v>1318</v>
      </c>
      <c r="D70" s="199">
        <v>2016</v>
      </c>
      <c r="E70" s="208" t="s">
        <v>290</v>
      </c>
      <c r="F70" s="321" t="s">
        <v>1319</v>
      </c>
      <c r="G70" s="197" t="s">
        <v>755</v>
      </c>
      <c r="H70" s="217"/>
      <c r="I70" s="217">
        <v>50</v>
      </c>
    </row>
    <row r="71" spans="1:9" ht="38.25">
      <c r="A71" s="189" t="s">
        <v>1355</v>
      </c>
      <c r="B71" s="197" t="s">
        <v>900</v>
      </c>
      <c r="C71" s="212" t="s">
        <v>1225</v>
      </c>
      <c r="D71" s="207" t="s">
        <v>384</v>
      </c>
      <c r="E71" s="208"/>
      <c r="F71" s="316" t="s">
        <v>1018</v>
      </c>
      <c r="G71" s="197" t="s">
        <v>1378</v>
      </c>
      <c r="H71" s="190" t="s">
        <v>190</v>
      </c>
      <c r="I71" s="191">
        <v>10</v>
      </c>
    </row>
    <row r="72" spans="1:9" ht="25.5">
      <c r="A72" s="189" t="s">
        <v>1355</v>
      </c>
      <c r="B72" s="197" t="s">
        <v>900</v>
      </c>
      <c r="C72" s="204" t="s">
        <v>1226</v>
      </c>
      <c r="D72" s="207" t="s">
        <v>384</v>
      </c>
      <c r="E72" s="208" t="s">
        <v>271</v>
      </c>
      <c r="F72" s="316" t="s">
        <v>269</v>
      </c>
      <c r="G72" s="197" t="s">
        <v>270</v>
      </c>
      <c r="H72" s="190">
        <v>10</v>
      </c>
      <c r="I72" s="191">
        <v>10</v>
      </c>
    </row>
    <row r="73" spans="1:9" ht="51">
      <c r="A73" s="189" t="s">
        <v>1355</v>
      </c>
      <c r="B73" s="197" t="s">
        <v>900</v>
      </c>
      <c r="C73" s="204" t="s">
        <v>1379</v>
      </c>
      <c r="D73" s="207" t="s">
        <v>384</v>
      </c>
      <c r="E73" s="208"/>
      <c r="F73" s="316" t="s">
        <v>1380</v>
      </c>
      <c r="G73" s="197" t="s">
        <v>493</v>
      </c>
      <c r="H73" s="190">
        <v>50</v>
      </c>
      <c r="I73" s="191">
        <v>50</v>
      </c>
    </row>
    <row r="74" spans="1:9" ht="25.5">
      <c r="A74" s="189" t="s">
        <v>1355</v>
      </c>
      <c r="B74" s="197" t="s">
        <v>900</v>
      </c>
      <c r="C74" s="204" t="s">
        <v>1381</v>
      </c>
      <c r="D74" s="207" t="s">
        <v>384</v>
      </c>
      <c r="E74" s="208"/>
      <c r="F74" s="316" t="s">
        <v>1382</v>
      </c>
      <c r="G74" s="197" t="s">
        <v>493</v>
      </c>
      <c r="H74" s="190">
        <v>10</v>
      </c>
      <c r="I74" s="191">
        <v>10</v>
      </c>
    </row>
    <row r="75" spans="1:9" ht="51">
      <c r="A75" s="189" t="s">
        <v>1355</v>
      </c>
      <c r="B75" s="197" t="s">
        <v>900</v>
      </c>
      <c r="C75" s="204" t="s">
        <v>1268</v>
      </c>
      <c r="D75" s="207" t="s">
        <v>384</v>
      </c>
      <c r="E75" s="208"/>
      <c r="F75" s="316" t="s">
        <v>1383</v>
      </c>
      <c r="G75" s="197" t="s">
        <v>493</v>
      </c>
      <c r="H75" s="190">
        <v>50</v>
      </c>
      <c r="I75" s="191">
        <v>50</v>
      </c>
    </row>
    <row r="76" spans="1:9" ht="38.25">
      <c r="A76" s="189" t="s">
        <v>1355</v>
      </c>
      <c r="B76" s="197" t="s">
        <v>900</v>
      </c>
      <c r="C76" s="204" t="s">
        <v>837</v>
      </c>
      <c r="D76" s="207" t="s">
        <v>384</v>
      </c>
      <c r="E76" s="208"/>
      <c r="F76" s="316" t="s">
        <v>1125</v>
      </c>
      <c r="G76" s="197" t="s">
        <v>270</v>
      </c>
      <c r="H76" s="190">
        <v>10</v>
      </c>
      <c r="I76" s="191">
        <v>10</v>
      </c>
    </row>
    <row r="77" spans="1:9" ht="51">
      <c r="A77" s="189" t="s">
        <v>2131</v>
      </c>
      <c r="B77" s="197" t="s">
        <v>900</v>
      </c>
      <c r="C77" s="204" t="s">
        <v>2135</v>
      </c>
      <c r="D77" s="317">
        <v>2016</v>
      </c>
      <c r="E77" s="208"/>
      <c r="F77" s="322" t="s">
        <v>2136</v>
      </c>
      <c r="G77" s="197" t="s">
        <v>2137</v>
      </c>
      <c r="H77" s="217" t="s">
        <v>190</v>
      </c>
      <c r="I77" s="217">
        <v>50</v>
      </c>
    </row>
    <row r="78" spans="1:9" ht="15">
      <c r="A78" s="189" t="s">
        <v>1586</v>
      </c>
      <c r="B78" s="197" t="s">
        <v>900</v>
      </c>
      <c r="C78" s="204" t="s">
        <v>1627</v>
      </c>
      <c r="D78" s="199">
        <v>2016</v>
      </c>
      <c r="E78" s="208" t="s">
        <v>271</v>
      </c>
      <c r="F78" s="198" t="s">
        <v>269</v>
      </c>
      <c r="G78" s="197" t="s">
        <v>270</v>
      </c>
      <c r="H78" s="217">
        <v>10</v>
      </c>
      <c r="I78" s="217">
        <v>10</v>
      </c>
    </row>
    <row r="79" spans="1:9" ht="63.75">
      <c r="A79" s="189" t="s">
        <v>1715</v>
      </c>
      <c r="B79" s="197" t="s">
        <v>900</v>
      </c>
      <c r="C79" s="204" t="s">
        <v>2576</v>
      </c>
      <c r="D79" s="199">
        <v>2016</v>
      </c>
      <c r="E79" s="208" t="s">
        <v>192</v>
      </c>
      <c r="F79" s="322" t="s">
        <v>2577</v>
      </c>
      <c r="G79" s="197" t="s">
        <v>270</v>
      </c>
      <c r="H79" s="217" t="s">
        <v>190</v>
      </c>
      <c r="I79" s="217">
        <v>10</v>
      </c>
    </row>
    <row r="80" spans="1:9" ht="38.25">
      <c r="A80" s="189" t="s">
        <v>1715</v>
      </c>
      <c r="B80" s="197" t="s">
        <v>116</v>
      </c>
      <c r="C80" s="204" t="s">
        <v>601</v>
      </c>
      <c r="D80" s="199" t="s">
        <v>384</v>
      </c>
      <c r="E80" s="208"/>
      <c r="F80" s="316" t="s">
        <v>263</v>
      </c>
      <c r="G80" s="197" t="s">
        <v>270</v>
      </c>
      <c r="H80" s="190"/>
      <c r="I80" s="191">
        <v>10</v>
      </c>
    </row>
    <row r="81" spans="1:9" ht="38.25">
      <c r="A81" s="189" t="s">
        <v>278</v>
      </c>
      <c r="B81" s="197" t="s">
        <v>900</v>
      </c>
      <c r="C81" s="204" t="s">
        <v>1398</v>
      </c>
      <c r="D81" s="197">
        <v>2016</v>
      </c>
      <c r="E81" s="197"/>
      <c r="F81" s="189" t="s">
        <v>263</v>
      </c>
      <c r="G81" s="197" t="s">
        <v>1800</v>
      </c>
      <c r="H81" s="217" t="s">
        <v>190</v>
      </c>
      <c r="I81" s="217">
        <v>10</v>
      </c>
    </row>
    <row r="82" spans="1:9" ht="15">
      <c r="A82" s="189" t="s">
        <v>278</v>
      </c>
      <c r="B82" s="197" t="s">
        <v>900</v>
      </c>
      <c r="C82" s="204" t="s">
        <v>388</v>
      </c>
      <c r="D82" s="197">
        <v>2016</v>
      </c>
      <c r="E82" s="197" t="s">
        <v>271</v>
      </c>
      <c r="F82" s="272"/>
      <c r="G82" s="197" t="s">
        <v>493</v>
      </c>
      <c r="H82" s="217" t="s">
        <v>190</v>
      </c>
      <c r="I82" s="217">
        <v>10</v>
      </c>
    </row>
    <row r="83" spans="1:9" ht="25.5">
      <c r="A83" s="189" t="s">
        <v>1810</v>
      </c>
      <c r="B83" s="197" t="s">
        <v>900</v>
      </c>
      <c r="C83" s="204" t="s">
        <v>436</v>
      </c>
      <c r="D83" s="199"/>
      <c r="E83" s="330" t="s">
        <v>2660</v>
      </c>
      <c r="F83" s="316" t="s">
        <v>2661</v>
      </c>
      <c r="G83" s="197" t="s">
        <v>2662</v>
      </c>
      <c r="H83" s="217" t="s">
        <v>190</v>
      </c>
      <c r="I83" s="217">
        <v>10</v>
      </c>
    </row>
    <row r="84" spans="1:9" ht="40.5">
      <c r="A84" s="189" t="s">
        <v>1810</v>
      </c>
      <c r="B84" s="197" t="s">
        <v>900</v>
      </c>
      <c r="C84" s="204" t="s">
        <v>2820</v>
      </c>
      <c r="D84" s="199">
        <v>2016</v>
      </c>
      <c r="E84" s="208"/>
      <c r="F84" s="321" t="s">
        <v>2661</v>
      </c>
      <c r="G84" s="197" t="s">
        <v>2663</v>
      </c>
      <c r="H84" s="217"/>
      <c r="I84" s="217">
        <v>10</v>
      </c>
    </row>
    <row r="85" spans="1:9" ht="165.75">
      <c r="A85" s="189" t="s">
        <v>1810</v>
      </c>
      <c r="B85" s="197" t="s">
        <v>900</v>
      </c>
      <c r="C85" s="204" t="s">
        <v>2664</v>
      </c>
      <c r="D85" s="199">
        <v>2016</v>
      </c>
      <c r="E85" s="208"/>
      <c r="F85" s="316" t="s">
        <v>2665</v>
      </c>
      <c r="G85" s="197" t="s">
        <v>2666</v>
      </c>
      <c r="H85" s="217"/>
      <c r="I85" s="217">
        <v>50</v>
      </c>
    </row>
    <row r="86" spans="1:9" ht="153">
      <c r="A86" s="189" t="s">
        <v>1810</v>
      </c>
      <c r="B86" s="197" t="s">
        <v>900</v>
      </c>
      <c r="C86" s="204" t="s">
        <v>2667</v>
      </c>
      <c r="D86" s="199">
        <v>2016</v>
      </c>
      <c r="E86" s="208"/>
      <c r="F86" s="316" t="s">
        <v>2668</v>
      </c>
      <c r="G86" s="197" t="s">
        <v>2669</v>
      </c>
      <c r="H86" s="217"/>
      <c r="I86" s="217">
        <v>50</v>
      </c>
    </row>
    <row r="87" spans="1:9" ht="25.5">
      <c r="A87" s="189" t="s">
        <v>1844</v>
      </c>
      <c r="B87" s="197" t="s">
        <v>900</v>
      </c>
      <c r="C87" s="204" t="s">
        <v>1933</v>
      </c>
      <c r="D87" s="317">
        <v>2016</v>
      </c>
      <c r="E87" s="208"/>
      <c r="F87" s="322" t="s">
        <v>1934</v>
      </c>
      <c r="G87" s="197" t="s">
        <v>493</v>
      </c>
      <c r="H87" s="217" t="s">
        <v>190</v>
      </c>
      <c r="I87" s="217">
        <v>10</v>
      </c>
    </row>
    <row r="88" spans="1:9" ht="15">
      <c r="A88" s="189" t="s">
        <v>1844</v>
      </c>
      <c r="B88" s="197" t="s">
        <v>900</v>
      </c>
      <c r="C88" s="204" t="s">
        <v>601</v>
      </c>
      <c r="D88" s="317">
        <v>2016</v>
      </c>
      <c r="E88" s="208"/>
      <c r="F88" s="316" t="s">
        <v>1935</v>
      </c>
      <c r="G88" s="197" t="s">
        <v>1936</v>
      </c>
      <c r="H88" s="217"/>
      <c r="I88" s="217">
        <v>10</v>
      </c>
    </row>
    <row r="89" spans="1:9" ht="76.5">
      <c r="A89" s="189" t="s">
        <v>391</v>
      </c>
      <c r="B89" s="197" t="s">
        <v>900</v>
      </c>
      <c r="C89" s="197" t="s">
        <v>2027</v>
      </c>
      <c r="D89" s="317">
        <v>2016</v>
      </c>
      <c r="E89" s="208" t="s">
        <v>2028</v>
      </c>
      <c r="F89" s="237" t="s">
        <v>2029</v>
      </c>
      <c r="G89" s="197" t="s">
        <v>2030</v>
      </c>
      <c r="H89" s="217" t="s">
        <v>190</v>
      </c>
      <c r="I89" s="217">
        <v>50</v>
      </c>
    </row>
    <row r="90" spans="1:9" ht="63.75">
      <c r="A90" s="189" t="s">
        <v>391</v>
      </c>
      <c r="B90" s="197" t="s">
        <v>900</v>
      </c>
      <c r="C90" s="197" t="s">
        <v>2031</v>
      </c>
      <c r="D90" s="317">
        <v>2016</v>
      </c>
      <c r="E90" s="208" t="s">
        <v>2032</v>
      </c>
      <c r="F90" s="197" t="s">
        <v>2033</v>
      </c>
      <c r="G90" s="197" t="s">
        <v>755</v>
      </c>
      <c r="H90" s="217"/>
      <c r="I90" s="217">
        <v>50</v>
      </c>
    </row>
    <row r="91" spans="1:9" ht="25.5">
      <c r="A91" s="189" t="s">
        <v>391</v>
      </c>
      <c r="B91" s="197" t="s">
        <v>900</v>
      </c>
      <c r="C91" s="197" t="s">
        <v>2034</v>
      </c>
      <c r="D91" s="317">
        <v>2016</v>
      </c>
      <c r="E91" s="208" t="s">
        <v>1655</v>
      </c>
      <c r="F91" s="316" t="s">
        <v>2035</v>
      </c>
      <c r="G91" s="197" t="s">
        <v>755</v>
      </c>
      <c r="H91" s="217"/>
      <c r="I91" s="217">
        <v>50</v>
      </c>
    </row>
    <row r="92" spans="1:9" ht="63.75">
      <c r="A92" s="189" t="s">
        <v>391</v>
      </c>
      <c r="B92" s="197" t="s">
        <v>900</v>
      </c>
      <c r="C92" s="197" t="s">
        <v>2036</v>
      </c>
      <c r="D92" s="317">
        <v>2016</v>
      </c>
      <c r="E92" s="197" t="s">
        <v>2037</v>
      </c>
      <c r="F92" s="197" t="s">
        <v>2038</v>
      </c>
      <c r="G92" s="197" t="s">
        <v>755</v>
      </c>
      <c r="H92" s="217"/>
      <c r="I92" s="217">
        <v>50</v>
      </c>
    </row>
    <row r="93" spans="1:9" ht="63.75">
      <c r="A93" s="189" t="s">
        <v>391</v>
      </c>
      <c r="B93" s="197" t="s">
        <v>900</v>
      </c>
      <c r="C93" s="197" t="s">
        <v>2039</v>
      </c>
      <c r="D93" s="317">
        <v>2016</v>
      </c>
      <c r="E93" s="208" t="s">
        <v>2040</v>
      </c>
      <c r="F93" s="197" t="s">
        <v>2041</v>
      </c>
      <c r="G93" s="197" t="s">
        <v>755</v>
      </c>
      <c r="H93" s="190"/>
      <c r="I93" s="191">
        <v>50</v>
      </c>
    </row>
    <row r="94" spans="1:9" ht="51">
      <c r="A94" s="189" t="s">
        <v>391</v>
      </c>
      <c r="B94" s="197" t="s">
        <v>900</v>
      </c>
      <c r="C94" s="197" t="s">
        <v>2042</v>
      </c>
      <c r="D94" s="317">
        <v>2016</v>
      </c>
      <c r="E94" s="208" t="s">
        <v>2032</v>
      </c>
      <c r="F94" s="197" t="s">
        <v>2043</v>
      </c>
      <c r="G94" s="197" t="s">
        <v>755</v>
      </c>
      <c r="H94" s="190"/>
      <c r="I94" s="191">
        <v>50</v>
      </c>
    </row>
    <row r="95" spans="1:9" ht="25.5">
      <c r="A95" s="189" t="s">
        <v>391</v>
      </c>
      <c r="B95" s="197" t="s">
        <v>900</v>
      </c>
      <c r="C95" s="197" t="s">
        <v>2044</v>
      </c>
      <c r="D95" s="317">
        <v>2016</v>
      </c>
      <c r="E95" s="208" t="s">
        <v>1655</v>
      </c>
      <c r="F95" s="316" t="s">
        <v>377</v>
      </c>
      <c r="G95" s="197" t="s">
        <v>755</v>
      </c>
      <c r="H95" s="190"/>
      <c r="I95" s="191">
        <v>10</v>
      </c>
    </row>
    <row r="96" spans="1:9" ht="51">
      <c r="A96" s="189" t="s">
        <v>391</v>
      </c>
      <c r="B96" s="197" t="s">
        <v>900</v>
      </c>
      <c r="C96" s="197" t="s">
        <v>2045</v>
      </c>
      <c r="D96" s="317">
        <v>2016</v>
      </c>
      <c r="E96" s="208" t="s">
        <v>2046</v>
      </c>
      <c r="F96" s="197" t="s">
        <v>2047</v>
      </c>
      <c r="G96" s="237" t="s">
        <v>2048</v>
      </c>
      <c r="H96" s="190"/>
      <c r="I96" s="191">
        <v>50</v>
      </c>
    </row>
    <row r="97" spans="1:9" ht="25.5">
      <c r="A97" s="189" t="s">
        <v>391</v>
      </c>
      <c r="B97" s="197" t="s">
        <v>900</v>
      </c>
      <c r="C97" s="197" t="s">
        <v>2049</v>
      </c>
      <c r="D97" s="317">
        <v>2016</v>
      </c>
      <c r="E97" s="208" t="s">
        <v>2050</v>
      </c>
      <c r="F97" s="197" t="s">
        <v>2051</v>
      </c>
      <c r="G97" s="197" t="s">
        <v>755</v>
      </c>
      <c r="H97" s="190"/>
      <c r="I97" s="191">
        <v>50</v>
      </c>
    </row>
    <row r="98" spans="1:9" ht="89.25">
      <c r="A98" s="189" t="s">
        <v>391</v>
      </c>
      <c r="B98" s="197" t="s">
        <v>900</v>
      </c>
      <c r="C98" s="197" t="s">
        <v>2052</v>
      </c>
      <c r="D98" s="317">
        <v>2016</v>
      </c>
      <c r="E98" s="208"/>
      <c r="F98" s="197" t="s">
        <v>2053</v>
      </c>
      <c r="G98" s="197" t="s">
        <v>2054</v>
      </c>
      <c r="H98" s="190"/>
      <c r="I98" s="191">
        <v>50</v>
      </c>
    </row>
    <row r="99" spans="1:9" ht="25.5">
      <c r="A99" s="189" t="s">
        <v>391</v>
      </c>
      <c r="B99" s="197" t="s">
        <v>900</v>
      </c>
      <c r="C99" s="197" t="s">
        <v>287</v>
      </c>
      <c r="D99" s="317">
        <v>2016</v>
      </c>
      <c r="E99" s="208"/>
      <c r="F99" s="197" t="s">
        <v>293</v>
      </c>
      <c r="G99" s="197" t="s">
        <v>755</v>
      </c>
      <c r="H99" s="190"/>
      <c r="I99" s="195">
        <v>10</v>
      </c>
    </row>
    <row r="100" spans="1:9" ht="38.25">
      <c r="A100" s="189" t="s">
        <v>391</v>
      </c>
      <c r="B100" s="197" t="s">
        <v>900</v>
      </c>
      <c r="C100" s="197" t="s">
        <v>601</v>
      </c>
      <c r="D100" s="317">
        <v>2016</v>
      </c>
      <c r="E100" s="208"/>
      <c r="F100" s="197" t="s">
        <v>2055</v>
      </c>
      <c r="G100" s="197" t="s">
        <v>2056</v>
      </c>
      <c r="H100" s="190"/>
      <c r="I100" s="195">
        <v>10</v>
      </c>
    </row>
    <row r="101" spans="1:9" ht="38.25">
      <c r="A101" s="189" t="s">
        <v>391</v>
      </c>
      <c r="B101" s="197" t="s">
        <v>900</v>
      </c>
      <c r="C101" s="237" t="s">
        <v>2057</v>
      </c>
      <c r="D101" s="317">
        <v>2016</v>
      </c>
      <c r="E101" s="208"/>
      <c r="F101" s="197" t="s">
        <v>2058</v>
      </c>
      <c r="G101" s="197" t="s">
        <v>2059</v>
      </c>
      <c r="H101" s="190"/>
      <c r="I101" s="195">
        <v>50</v>
      </c>
    </row>
    <row r="102" spans="1:9" ht="25.5">
      <c r="A102" s="189" t="s">
        <v>2848</v>
      </c>
      <c r="B102" s="197" t="s">
        <v>900</v>
      </c>
      <c r="C102" s="204" t="s">
        <v>2856</v>
      </c>
      <c r="D102" s="318">
        <v>2016</v>
      </c>
      <c r="E102" s="208" t="s">
        <v>271</v>
      </c>
      <c r="F102" s="322" t="s">
        <v>269</v>
      </c>
      <c r="G102" s="197" t="s">
        <v>493</v>
      </c>
      <c r="H102" s="217" t="s">
        <v>190</v>
      </c>
      <c r="I102" s="217">
        <v>10</v>
      </c>
    </row>
    <row r="103" spans="1:9" ht="38.25">
      <c r="A103" s="189" t="s">
        <v>2867</v>
      </c>
      <c r="B103" s="197" t="s">
        <v>900</v>
      </c>
      <c r="C103" s="204" t="s">
        <v>2904</v>
      </c>
      <c r="D103" s="317">
        <v>2016</v>
      </c>
      <c r="E103" s="208"/>
      <c r="F103" s="288" t="s">
        <v>2905</v>
      </c>
      <c r="G103" s="197" t="s">
        <v>2906</v>
      </c>
      <c r="H103" s="217" t="s">
        <v>190</v>
      </c>
      <c r="I103" s="217">
        <v>10</v>
      </c>
    </row>
    <row r="104" spans="1:9" ht="38.25">
      <c r="A104" s="287" t="s">
        <v>2867</v>
      </c>
      <c r="B104" s="237" t="s">
        <v>900</v>
      </c>
      <c r="C104" s="198" t="s">
        <v>2907</v>
      </c>
      <c r="D104" s="329">
        <v>2016</v>
      </c>
      <c r="E104" s="236" t="s">
        <v>2908</v>
      </c>
      <c r="F104" s="323" t="s">
        <v>2909</v>
      </c>
      <c r="G104" s="237" t="s">
        <v>2910</v>
      </c>
      <c r="H104" s="326" t="s">
        <v>190</v>
      </c>
      <c r="I104" s="326">
        <v>10</v>
      </c>
    </row>
    <row r="105" spans="1:9" ht="63.75">
      <c r="A105" s="189" t="s">
        <v>2867</v>
      </c>
      <c r="B105" s="197" t="s">
        <v>900</v>
      </c>
      <c r="C105" s="204" t="s">
        <v>2238</v>
      </c>
      <c r="D105" s="317">
        <v>2016</v>
      </c>
      <c r="E105" s="208"/>
      <c r="F105" s="324" t="s">
        <v>2239</v>
      </c>
      <c r="G105" s="197" t="s">
        <v>2240</v>
      </c>
      <c r="H105" s="217">
        <v>50</v>
      </c>
      <c r="I105" s="217">
        <v>50</v>
      </c>
    </row>
    <row r="106" spans="1:9" ht="25.5">
      <c r="A106" s="189" t="s">
        <v>2867</v>
      </c>
      <c r="B106" s="197" t="s">
        <v>900</v>
      </c>
      <c r="C106" s="204" t="s">
        <v>2241</v>
      </c>
      <c r="D106" s="317">
        <v>2016</v>
      </c>
      <c r="E106" s="197"/>
      <c r="F106" s="272" t="s">
        <v>2242</v>
      </c>
      <c r="G106" s="197" t="s">
        <v>270</v>
      </c>
      <c r="H106" s="217"/>
      <c r="I106" s="217">
        <v>10</v>
      </c>
    </row>
    <row r="107" spans="1:9" ht="25.5">
      <c r="A107" s="189" t="s">
        <v>2867</v>
      </c>
      <c r="B107" s="197" t="s">
        <v>900</v>
      </c>
      <c r="C107" s="204" t="s">
        <v>2243</v>
      </c>
      <c r="D107" s="317">
        <v>2016</v>
      </c>
      <c r="E107" s="208"/>
      <c r="F107" s="316" t="s">
        <v>2244</v>
      </c>
      <c r="G107" s="197" t="s">
        <v>2245</v>
      </c>
      <c r="H107" s="217"/>
      <c r="I107" s="217">
        <v>10</v>
      </c>
    </row>
    <row r="108" spans="1:9" ht="25.5">
      <c r="A108" s="189" t="s">
        <v>2867</v>
      </c>
      <c r="B108" s="197" t="s">
        <v>900</v>
      </c>
      <c r="C108" s="204" t="s">
        <v>2246</v>
      </c>
      <c r="D108" s="317">
        <v>2016</v>
      </c>
      <c r="E108" s="208"/>
      <c r="F108" s="316" t="s">
        <v>2247</v>
      </c>
      <c r="G108" s="197" t="s">
        <v>270</v>
      </c>
      <c r="H108" s="217">
        <v>0.01</v>
      </c>
      <c r="I108" s="217">
        <v>10</v>
      </c>
    </row>
    <row r="109" spans="1:9" ht="15">
      <c r="A109" s="189" t="s">
        <v>2867</v>
      </c>
      <c r="B109" s="197" t="s">
        <v>900</v>
      </c>
      <c r="C109" s="204" t="s">
        <v>2248</v>
      </c>
      <c r="D109" s="317">
        <v>2016</v>
      </c>
      <c r="E109" s="208"/>
      <c r="F109" s="316" t="s">
        <v>2249</v>
      </c>
      <c r="G109" s="197" t="s">
        <v>2250</v>
      </c>
      <c r="H109" s="217"/>
      <c r="I109" s="217">
        <v>50</v>
      </c>
    </row>
    <row r="110" spans="1:9" ht="51">
      <c r="A110" s="189" t="s">
        <v>2266</v>
      </c>
      <c r="B110" s="197" t="s">
        <v>900</v>
      </c>
      <c r="C110" s="204" t="s">
        <v>2263</v>
      </c>
      <c r="D110" s="318"/>
      <c r="E110" s="208"/>
      <c r="F110" s="198" t="s">
        <v>2265</v>
      </c>
      <c r="G110" s="197" t="s">
        <v>2267</v>
      </c>
      <c r="H110" s="217" t="s">
        <v>190</v>
      </c>
      <c r="I110" s="217">
        <v>50</v>
      </c>
    </row>
    <row r="111" spans="1:9" ht="38.25">
      <c r="A111" s="189" t="s">
        <v>2266</v>
      </c>
      <c r="B111" s="197" t="s">
        <v>900</v>
      </c>
      <c r="C111" s="204" t="s">
        <v>601</v>
      </c>
      <c r="D111" s="318"/>
      <c r="E111" s="208"/>
      <c r="F111" s="197" t="s">
        <v>263</v>
      </c>
      <c r="G111" s="197" t="s">
        <v>189</v>
      </c>
      <c r="H111" s="217"/>
      <c r="I111" s="217">
        <v>10</v>
      </c>
    </row>
    <row r="112" spans="1:9" ht="51">
      <c r="A112" s="189" t="s">
        <v>2277</v>
      </c>
      <c r="B112" s="197" t="s">
        <v>900</v>
      </c>
      <c r="C112" s="204" t="s">
        <v>761</v>
      </c>
      <c r="D112" s="318">
        <v>2016</v>
      </c>
      <c r="E112" s="208"/>
      <c r="F112" s="316" t="s">
        <v>649</v>
      </c>
      <c r="G112" s="197" t="s">
        <v>493</v>
      </c>
      <c r="H112" s="217"/>
      <c r="I112" s="217">
        <v>50</v>
      </c>
    </row>
    <row r="113" spans="1:9" ht="25.5">
      <c r="A113" s="189" t="s">
        <v>2277</v>
      </c>
      <c r="B113" s="197" t="s">
        <v>900</v>
      </c>
      <c r="C113" s="204" t="s">
        <v>1412</v>
      </c>
      <c r="D113" s="207" t="s">
        <v>384</v>
      </c>
      <c r="E113" s="208"/>
      <c r="F113" s="316" t="s">
        <v>764</v>
      </c>
      <c r="G113" s="197" t="s">
        <v>493</v>
      </c>
      <c r="H113" s="190"/>
      <c r="I113" s="191">
        <v>50</v>
      </c>
    </row>
    <row r="114" spans="1:9" ht="38.25">
      <c r="A114" s="189" t="s">
        <v>2277</v>
      </c>
      <c r="B114" s="197" t="s">
        <v>900</v>
      </c>
      <c r="C114" s="204" t="s">
        <v>1398</v>
      </c>
      <c r="D114" s="318">
        <v>2016</v>
      </c>
      <c r="E114" s="208"/>
      <c r="F114" s="197" t="s">
        <v>263</v>
      </c>
      <c r="G114" s="197"/>
      <c r="H114" s="217"/>
      <c r="I114" s="217">
        <v>50</v>
      </c>
    </row>
    <row r="115" spans="1:9" ht="25.5">
      <c r="A115" s="189" t="s">
        <v>2277</v>
      </c>
      <c r="B115" s="197" t="s">
        <v>900</v>
      </c>
      <c r="C115" s="204" t="s">
        <v>2279</v>
      </c>
      <c r="D115" s="207" t="s">
        <v>384</v>
      </c>
      <c r="E115" s="208"/>
      <c r="F115" s="197" t="s">
        <v>2280</v>
      </c>
      <c r="G115" s="197" t="s">
        <v>493</v>
      </c>
      <c r="H115" s="190"/>
      <c r="I115" s="191">
        <v>50</v>
      </c>
    </row>
    <row r="116" spans="1:9" ht="25.5">
      <c r="A116" s="189" t="s">
        <v>2285</v>
      </c>
      <c r="B116" s="197" t="s">
        <v>900</v>
      </c>
      <c r="C116" s="204" t="s">
        <v>2359</v>
      </c>
      <c r="D116" s="199">
        <v>2016</v>
      </c>
      <c r="E116" s="208" t="s">
        <v>2360</v>
      </c>
      <c r="F116" s="287" t="s">
        <v>2361</v>
      </c>
      <c r="G116" s="197" t="s">
        <v>755</v>
      </c>
      <c r="H116" s="217">
        <v>50</v>
      </c>
      <c r="I116" s="217">
        <v>50</v>
      </c>
    </row>
    <row r="117" spans="1:9" ht="25.5">
      <c r="A117" s="189" t="s">
        <v>2285</v>
      </c>
      <c r="B117" s="197" t="s">
        <v>900</v>
      </c>
      <c r="C117" s="204" t="s">
        <v>2356</v>
      </c>
      <c r="D117" s="199">
        <v>2016</v>
      </c>
      <c r="E117" s="208" t="s">
        <v>2362</v>
      </c>
      <c r="F117" s="189" t="s">
        <v>1382</v>
      </c>
      <c r="G117" s="197" t="s">
        <v>755</v>
      </c>
      <c r="H117" s="217">
        <v>10</v>
      </c>
      <c r="I117" s="217">
        <v>10</v>
      </c>
    </row>
    <row r="118" spans="1:9" ht="38.25">
      <c r="A118" s="189" t="s">
        <v>2285</v>
      </c>
      <c r="B118" s="197" t="s">
        <v>900</v>
      </c>
      <c r="C118" s="204" t="s">
        <v>2363</v>
      </c>
      <c r="D118" s="199">
        <v>2016</v>
      </c>
      <c r="E118" s="208" t="s">
        <v>2364</v>
      </c>
      <c r="F118" s="288" t="s">
        <v>2365</v>
      </c>
      <c r="G118" s="204" t="s">
        <v>2366</v>
      </c>
      <c r="H118" s="217">
        <v>50</v>
      </c>
      <c r="I118" s="217">
        <v>50</v>
      </c>
    </row>
    <row r="119" spans="1:9" ht="63.75">
      <c r="A119" s="189" t="s">
        <v>2427</v>
      </c>
      <c r="B119" s="197" t="s">
        <v>900</v>
      </c>
      <c r="C119" s="204" t="s">
        <v>2428</v>
      </c>
      <c r="D119" s="317">
        <v>2016</v>
      </c>
      <c r="E119" s="208" t="s">
        <v>2429</v>
      </c>
      <c r="F119" s="322" t="s">
        <v>2430</v>
      </c>
      <c r="G119" s="197" t="s">
        <v>1002</v>
      </c>
      <c r="H119" s="217" t="s">
        <v>190</v>
      </c>
      <c r="I119" s="217">
        <v>50</v>
      </c>
    </row>
    <row r="120" spans="1:9" ht="25.5">
      <c r="A120" s="189" t="s">
        <v>2427</v>
      </c>
      <c r="B120" s="197" t="s">
        <v>900</v>
      </c>
      <c r="C120" s="204" t="s">
        <v>2431</v>
      </c>
      <c r="D120" s="317">
        <v>2016</v>
      </c>
      <c r="E120" s="208"/>
      <c r="F120" s="316" t="s">
        <v>2432</v>
      </c>
      <c r="G120" s="197" t="s">
        <v>2433</v>
      </c>
      <c r="H120" s="217" t="s">
        <v>190</v>
      </c>
      <c r="I120" s="217">
        <v>10</v>
      </c>
    </row>
    <row r="121" spans="1:9" ht="38.25">
      <c r="A121" s="189" t="s">
        <v>2427</v>
      </c>
      <c r="B121" s="197" t="s">
        <v>900</v>
      </c>
      <c r="C121" s="204" t="s">
        <v>2434</v>
      </c>
      <c r="D121" s="317">
        <v>2016</v>
      </c>
      <c r="E121" s="208"/>
      <c r="F121" s="316" t="s">
        <v>2435</v>
      </c>
      <c r="G121" s="197" t="s">
        <v>270</v>
      </c>
      <c r="H121" s="217" t="s">
        <v>190</v>
      </c>
      <c r="I121" s="217">
        <v>50</v>
      </c>
    </row>
    <row r="122" spans="1:9" ht="51">
      <c r="A122" s="189" t="s">
        <v>2436</v>
      </c>
      <c r="B122" s="197" t="s">
        <v>900</v>
      </c>
      <c r="C122" s="204" t="s">
        <v>2821</v>
      </c>
      <c r="D122" s="318">
        <v>2016</v>
      </c>
      <c r="E122" s="208" t="s">
        <v>166</v>
      </c>
      <c r="F122" s="198" t="s">
        <v>2499</v>
      </c>
      <c r="G122" s="197" t="s">
        <v>270</v>
      </c>
      <c r="H122" s="217" t="s">
        <v>190</v>
      </c>
      <c r="I122" s="217">
        <v>10</v>
      </c>
    </row>
    <row r="123" spans="1:9" ht="15">
      <c r="A123" s="9" t="s">
        <v>665</v>
      </c>
      <c r="H123" s="104"/>
      <c r="I123" s="99">
        <f>SUM(I9:I122)</f>
        <v>3380</v>
      </c>
    </row>
    <row r="124" spans="1:4" ht="15">
      <c r="A124" s="17"/>
      <c r="B124" s="17"/>
      <c r="C124" s="17"/>
      <c r="D124" s="49"/>
    </row>
  </sheetData>
  <sheetProtection/>
  <mergeCells count="4">
    <mergeCell ref="A2:I2"/>
    <mergeCell ref="A6:I6"/>
    <mergeCell ref="A4:I4"/>
    <mergeCell ref="A5:I5"/>
  </mergeCells>
  <hyperlinks>
    <hyperlink ref="F11" r:id="rId1" display="http://publicatii.uvvg.ro/index.php/studiaeconomia/pages/view/scientific-board"/>
    <hyperlink ref="F10" r:id="rId2" display="http://conference.armyacademy.ro"/>
    <hyperlink ref="F13" r:id="rId3" display="http://www2.armyacademy.ro/reviste/bord.html"/>
    <hyperlink ref="F15" r:id="rId4" display="http://www.aabri.com/JIBCSReviewer.pdf"/>
    <hyperlink ref="F16" r:id="rId5" display="http://www.degruyter.com/view/j/sbe"/>
    <hyperlink ref="F17" r:id="rId6" display="http://emeraldgrouppublishing.com/products/journals/journals.htm?id=md"/>
    <hyperlink ref="F18" r:id="rId7" display="http://iecs.ulbsibiu.ro/archive/"/>
    <hyperlink ref="F19" r:id="rId8" display="http://www.wrbrpapers.com/editorial_board"/>
    <hyperlink ref="F22" r:id="rId9" display="http://economice.ulbsibiu.ro/revista.economica/editorialboard.php"/>
    <hyperlink ref="F24" r:id="rId10" display="http://economice.ulbsibiu.ro/revista.economica/editorialboard.php"/>
    <hyperlink ref="F25" r:id="rId11" display="http://www.jaqm.ro/advisoryboard.php"/>
    <hyperlink ref="F27" r:id="rId12" display="http://ijept.org/index.php/ijept/about/editorialPolicies#custom-0"/>
    <hyperlink ref="F29" r:id="rId13" display="http://jmeds.eu/index.php/jmeds/about/editorialPolicies#custom-1 "/>
    <hyperlink ref="F26" r:id="rId14" display="http://www.jabis.ro/editorial-board/"/>
    <hyperlink ref="F30" r:id="rId15" display="http://economice.ulbsibiu.ro/revista.economica/editorialboard.php"/>
    <hyperlink ref="F31" r:id="rId16" display="http://ase-scoop.org/journals/jBusinessAndEconomics/committee.php"/>
    <hyperlink ref="F32" r:id="rId17" display="https://docs.google.com/a/ulbsibiu.ro/forms/d/e/1FAIpQLSeZBY8_VI0Z0FqisUlj92h8IGmbRhCvyvjMWvrRA9byFgfpyQ/viewform"/>
    <hyperlink ref="F38" r:id="rId18" display="http://ase-scoop.org/journals/jBusinessAndEconomics/committee.php"/>
    <hyperlink ref="F40" r:id="rId19" display="http://www.tandfonline.com/loi/rero20"/>
    <hyperlink ref="F37" r:id="rId20" display="http://conferences.ulbsibiu.ro/samro2016/"/>
    <hyperlink ref="F39" r:id="rId21" display="http://www.editorialmanager.com/ququ/default.aspx"/>
    <hyperlink ref="F44" r:id="rId22" display="http://redfame.com/journal/index.php/aef/about/editorialTeam"/>
    <hyperlink ref="F46" r:id="rId23" display="http://www.sciencepublishinggroup.com/journal/editorialboard?journalid=393"/>
    <hyperlink ref="F45" r:id="rId24" display="http://ase-scoop.org/journals/jBusinessAndEconomics/committee.php"/>
    <hyperlink ref="F47" r:id="rId25" display="https://www.degruyter.com/view/j/sbe"/>
    <hyperlink ref="F43" r:id="rId26" display="http://www.theibfr.com/ARCHIVE/GJBR-V10N3-2016.pdf"/>
    <hyperlink ref="F42" r:id="rId27" display="http://www.theibfr.com/ARCHIVE/IJBFR-V10N3-2016.pdf"/>
    <hyperlink ref="F41" r:id="rId28" display="http://www.theibfr.com/ARCHIVE/RBFS-V7N2-2016.pdf"/>
    <hyperlink ref="F48" r:id="rId29" display="http://iecs.ulbsibiu.ro/download/Committee-iecs-2016.pdf"/>
    <hyperlink ref="F56" r:id="rId30" display="http://www.sciencedomain.org/journal/20"/>
    <hyperlink ref="F57" r:id="rId31" display="http://www.sciencedomain.org/journal/45"/>
    <hyperlink ref="F68" r:id="rId32" display="http://iecs.ulbsibiu.ro/archive/"/>
    <hyperlink ref="F70" r:id="rId33" display="http://eujournal.org/index.php/esj/index"/>
    <hyperlink ref="F73" r:id="rId34" display="http://www.davidpublisher.org/index.php/Home/Journal/detail?journalid=7&amp;jx=MS&amp;cont=editorial"/>
    <hyperlink ref="F74" r:id="rId35" display="http://www.uab.ro/oeconomica/"/>
    <hyperlink ref="F75" r:id="rId36" display="http://bulletin-econom.univ.kiev.ua/editorial-board/our-peer-reviewers"/>
    <hyperlink ref="F76" r:id="rId37" display="http://economice.ulbsibiu.ro/revista.economica/editorialboard.php "/>
    <hyperlink ref="F71" r:id="rId38" display="http://economice.ulbsibiu.ro/revista.studentilor/editorial.php"/>
    <hyperlink ref="F72" r:id="rId39" display="http://iecs.ulbsibiu.ro/"/>
    <hyperlink ref="F77" r:id="rId40" display="http://www.igi-global.com/journal/international-journal-innovation-digital-economy/1133"/>
    <hyperlink ref="F79" r:id="rId41" display="http://true1.armyacademy.ro/"/>
    <hyperlink ref="F84" r:id="rId42" display="http://www.armyacademy.ro/"/>
    <hyperlink ref="F83" r:id="rId43" display="http://www.armyacademy.ro/"/>
    <hyperlink ref="F86" r:id="rId44" display="https://inomics.com/1st-international-conference-contemporary-issues-theory-and-practice-management-citpm-2016"/>
    <hyperlink ref="F85" r:id="rId45" display="http://www.managerconf.com/"/>
    <hyperlink ref="F87" r:id="rId46" display="www.amfiteatrueconomic.ro"/>
    <hyperlink ref="F91" r:id="rId47" display="http://www.aiscience.org/journal/ajbs"/>
    <hyperlink ref="F95" r:id="rId48" display="http://iecs.ulbsibiu.ro/archive/"/>
    <hyperlink ref="F102" r:id="rId49" display="http://iecs.ulbsibiu.ro/"/>
    <hyperlink ref="F103" r:id="rId50" display="http://www.ecoforumjournal.ro/index.php/eco/about/editorialTeam"/>
    <hyperlink ref="F106" r:id="rId51" display="http://www.uav.ro/en/journals/jebr"/>
    <hyperlink ref="F107" r:id="rId52" display="http://www.upg-bulletin-se.ro/board.html#"/>
    <hyperlink ref="F108" r:id="rId53" display="http://www.revistadeturism.ro/rdt/about/editorialTeam"/>
    <hyperlink ref="F104" r:id="rId54" display="http://icesba.eu/ocs/index.php/icesba2016/index/schedConfs/current"/>
    <hyperlink ref="F105" r:id="rId55" display="http://www.atlas-euro.org/members/tabid/58/language/en-US/Default.aspx#Romania"/>
    <hyperlink ref="F109" r:id="rId56" display="http://igcat.org/"/>
    <hyperlink ref="F112" r:id="rId57" display="http://ase-scoop.org/journals/jBusinessAndEconomics/committee.php"/>
    <hyperlink ref="F113" r:id="rId58" display="http://www.tandfonline.com/loi/rero20"/>
    <hyperlink ref="F118" r:id="rId59" display="https://www.superior.edu.pk/Course/ResearchDegree"/>
    <hyperlink ref="F119" r:id="rId60" display="https://edamba.euba.sk/wp-content/uploads/2017/01/edamba2016proceedings.pdf"/>
    <hyperlink ref="F120" r:id="rId61" display="http://www.sausl.ro/SAUSL/rev_b.html"/>
  </hyperlinks>
  <printOptions/>
  <pageMargins left="0.511811023622047" right="0.31496062992126" top="0.19" bottom="0" header="0" footer="0"/>
  <pageSetup horizontalDpi="200" verticalDpi="200" orientation="landscape" paperSize="9" r:id="rId62"/>
</worksheet>
</file>

<file path=xl/worksheets/sheet2.xml><?xml version="1.0" encoding="utf-8"?>
<worksheet xmlns="http://schemas.openxmlformats.org/spreadsheetml/2006/main" xmlns:r="http://schemas.openxmlformats.org/officeDocument/2006/relationships">
  <dimension ref="A2:T16"/>
  <sheetViews>
    <sheetView zoomScalePageLayoutView="0" workbookViewId="0" topLeftCell="A1">
      <selection activeCell="A58" sqref="A16:IV58"/>
    </sheetView>
  </sheetViews>
  <sheetFormatPr defaultColWidth="8.8515625" defaultRowHeight="15"/>
  <cols>
    <col min="1" max="1" width="15.7109375" style="2" customWidth="1"/>
    <col min="2" max="2" width="10.421875" style="7" customWidth="1"/>
    <col min="3" max="3" width="6.28125" style="7" customWidth="1"/>
    <col min="4" max="4" width="12.28125" style="7" customWidth="1"/>
    <col min="5" max="6" width="5.140625" style="7" customWidth="1"/>
    <col min="7" max="7" width="8.7109375" style="1" customWidth="1"/>
    <col min="8" max="8" width="10.140625" style="1" customWidth="1"/>
    <col min="9" max="9" width="8.00390625" style="1" customWidth="1"/>
    <col min="10" max="10" width="8.140625" style="1" customWidth="1"/>
    <col min="11" max="11" width="7.00390625" style="1" customWidth="1"/>
    <col min="12" max="12" width="7.00390625" style="60" customWidth="1"/>
    <col min="13" max="13" width="10.140625" style="1" customWidth="1"/>
    <col min="14" max="14" width="8.28125" style="1" customWidth="1"/>
    <col min="15" max="15" width="5.7109375" style="1" customWidth="1"/>
    <col min="16" max="16" width="10.140625" style="1" customWidth="1"/>
    <col min="17" max="20" width="9.140625" style="1" customWidth="1"/>
  </cols>
  <sheetData>
    <row r="2" spans="1:20" s="4" customFormat="1" ht="15.75">
      <c r="A2" s="414" t="s">
        <v>683</v>
      </c>
      <c r="B2" s="415"/>
      <c r="C2" s="415"/>
      <c r="D2" s="415"/>
      <c r="E2" s="415"/>
      <c r="F2" s="415"/>
      <c r="G2" s="415"/>
      <c r="H2" s="415"/>
      <c r="I2" s="415"/>
      <c r="J2" s="415"/>
      <c r="K2" s="415"/>
      <c r="L2" s="415"/>
      <c r="M2" s="415"/>
      <c r="N2" s="415"/>
      <c r="O2" s="415"/>
      <c r="P2" s="416"/>
      <c r="Q2" s="3"/>
      <c r="R2" s="3"/>
      <c r="S2" s="3"/>
      <c r="T2" s="3"/>
    </row>
    <row r="3" spans="12:20" s="4" customFormat="1" ht="15">
      <c r="L3" s="58"/>
      <c r="Q3" s="3"/>
      <c r="R3" s="3"/>
      <c r="S3" s="3"/>
      <c r="T3" s="3"/>
    </row>
    <row r="4" spans="1:20" s="4" customFormat="1" ht="15">
      <c r="A4" s="417" t="s">
        <v>730</v>
      </c>
      <c r="B4" s="417"/>
      <c r="C4" s="417"/>
      <c r="D4" s="417"/>
      <c r="E4" s="417"/>
      <c r="F4" s="417"/>
      <c r="G4" s="417"/>
      <c r="H4" s="417"/>
      <c r="I4" s="417"/>
      <c r="J4" s="417"/>
      <c r="K4" s="417"/>
      <c r="L4" s="417"/>
      <c r="M4" s="417"/>
      <c r="N4" s="417"/>
      <c r="O4" s="417"/>
      <c r="P4" s="417"/>
      <c r="Q4" s="3"/>
      <c r="R4" s="3"/>
      <c r="S4" s="3"/>
      <c r="T4" s="3"/>
    </row>
    <row r="5" spans="1:20" s="4" customFormat="1" ht="15">
      <c r="A5" s="64" t="s">
        <v>731</v>
      </c>
      <c r="B5" s="64"/>
      <c r="C5" s="64"/>
      <c r="D5" s="64"/>
      <c r="E5" s="64"/>
      <c r="F5" s="64"/>
      <c r="G5" s="64"/>
      <c r="H5" s="64"/>
      <c r="I5" s="64"/>
      <c r="J5" s="64"/>
      <c r="K5" s="64"/>
      <c r="L5" s="65"/>
      <c r="M5" s="66"/>
      <c r="N5" s="66"/>
      <c r="O5" s="66"/>
      <c r="P5" s="66"/>
      <c r="Q5" s="3"/>
      <c r="R5" s="3"/>
      <c r="S5" s="3"/>
      <c r="T5" s="3"/>
    </row>
    <row r="6" spans="1:20" s="4" customFormat="1" ht="15">
      <c r="A6" s="417" t="s">
        <v>62</v>
      </c>
      <c r="B6" s="417"/>
      <c r="C6" s="417"/>
      <c r="D6" s="417"/>
      <c r="E6" s="417"/>
      <c r="F6" s="417"/>
      <c r="G6" s="417"/>
      <c r="H6" s="417"/>
      <c r="I6" s="417"/>
      <c r="J6" s="417"/>
      <c r="K6" s="417"/>
      <c r="L6" s="417"/>
      <c r="M6" s="417"/>
      <c r="N6" s="417"/>
      <c r="O6" s="417"/>
      <c r="P6" s="417"/>
      <c r="Q6" s="3"/>
      <c r="R6" s="3"/>
      <c r="S6" s="3"/>
      <c r="T6" s="3"/>
    </row>
    <row r="7" spans="1:20" s="4" customFormat="1" ht="15">
      <c r="A7" s="5"/>
      <c r="B7" s="6"/>
      <c r="C7" s="6"/>
      <c r="D7" s="6"/>
      <c r="E7" s="6"/>
      <c r="F7" s="6"/>
      <c r="G7" s="5"/>
      <c r="H7" s="5"/>
      <c r="I7" s="5"/>
      <c r="J7" s="5"/>
      <c r="K7" s="5"/>
      <c r="L7" s="59"/>
      <c r="M7" s="5"/>
      <c r="N7" s="5"/>
      <c r="O7" s="5"/>
      <c r="P7" s="5"/>
      <c r="Q7" s="3"/>
      <c r="R7" s="3"/>
      <c r="S7" s="3"/>
      <c r="T7" s="3"/>
    </row>
    <row r="8" spans="1:20" s="34" customFormat="1" ht="89.25">
      <c r="A8" s="81" t="s">
        <v>660</v>
      </c>
      <c r="B8" s="81" t="s">
        <v>732</v>
      </c>
      <c r="C8" s="78" t="s">
        <v>53</v>
      </c>
      <c r="D8" s="78" t="s">
        <v>671</v>
      </c>
      <c r="E8" s="78" t="s">
        <v>685</v>
      </c>
      <c r="F8" s="78" t="s">
        <v>733</v>
      </c>
      <c r="G8" s="81" t="s">
        <v>734</v>
      </c>
      <c r="H8" s="78" t="s">
        <v>735</v>
      </c>
      <c r="I8" s="78" t="s">
        <v>688</v>
      </c>
      <c r="J8" s="78" t="s">
        <v>736</v>
      </c>
      <c r="K8" s="78" t="s">
        <v>737</v>
      </c>
      <c r="L8" s="95" t="s">
        <v>738</v>
      </c>
      <c r="M8" s="78" t="s">
        <v>739</v>
      </c>
      <c r="N8" s="78" t="s">
        <v>740</v>
      </c>
      <c r="O8" s="81" t="s">
        <v>670</v>
      </c>
      <c r="P8" s="81" t="s">
        <v>741</v>
      </c>
      <c r="Q8" s="33"/>
      <c r="R8" s="33"/>
      <c r="S8" s="33"/>
      <c r="T8" s="33"/>
    </row>
    <row r="9" spans="1:20" s="110" customFormat="1" ht="89.25">
      <c r="A9" s="120" t="s">
        <v>394</v>
      </c>
      <c r="B9" s="120" t="s">
        <v>395</v>
      </c>
      <c r="C9" s="121" t="s">
        <v>116</v>
      </c>
      <c r="D9" s="120" t="s">
        <v>396</v>
      </c>
      <c r="E9" s="122" t="s">
        <v>397</v>
      </c>
      <c r="F9" s="123" t="s">
        <v>398</v>
      </c>
      <c r="G9" s="121" t="s">
        <v>399</v>
      </c>
      <c r="H9" s="155" t="s">
        <v>400</v>
      </c>
      <c r="I9" s="268" t="s">
        <v>401</v>
      </c>
      <c r="J9" s="125" t="s">
        <v>402</v>
      </c>
      <c r="K9" s="126">
        <v>2016</v>
      </c>
      <c r="L9" s="127"/>
      <c r="M9" s="126" t="s">
        <v>403</v>
      </c>
      <c r="N9" s="126">
        <v>0.466</v>
      </c>
      <c r="O9" s="128">
        <v>1000</v>
      </c>
      <c r="P9" s="129">
        <v>250</v>
      </c>
      <c r="Q9" s="109"/>
      <c r="R9" s="109"/>
      <c r="S9" s="109"/>
      <c r="T9" s="109"/>
    </row>
    <row r="10" spans="1:20" s="110" customFormat="1" ht="89.25">
      <c r="A10" s="120" t="s">
        <v>1410</v>
      </c>
      <c r="B10" s="120" t="s">
        <v>1411</v>
      </c>
      <c r="C10" s="121" t="s">
        <v>116</v>
      </c>
      <c r="D10" s="120" t="s">
        <v>1412</v>
      </c>
      <c r="E10" s="122">
        <v>29</v>
      </c>
      <c r="F10" s="123">
        <v>1</v>
      </c>
      <c r="G10" s="121" t="s">
        <v>1413</v>
      </c>
      <c r="H10" s="124" t="s">
        <v>1414</v>
      </c>
      <c r="I10" s="123" t="s">
        <v>401</v>
      </c>
      <c r="J10" s="125" t="s">
        <v>402</v>
      </c>
      <c r="K10" s="126">
        <v>2016</v>
      </c>
      <c r="L10" s="127" t="s">
        <v>1415</v>
      </c>
      <c r="M10" s="126">
        <v>0.103</v>
      </c>
      <c r="N10" s="126">
        <v>0.349</v>
      </c>
      <c r="O10" s="128">
        <v>1000</v>
      </c>
      <c r="P10" s="129">
        <v>250</v>
      </c>
      <c r="Q10" s="109"/>
      <c r="R10" s="109"/>
      <c r="S10" s="109"/>
      <c r="T10" s="109"/>
    </row>
    <row r="11" spans="1:20" s="110" customFormat="1" ht="76.5">
      <c r="A11" s="120" t="s">
        <v>1492</v>
      </c>
      <c r="B11" s="120" t="s">
        <v>1493</v>
      </c>
      <c r="C11" s="121" t="s">
        <v>116</v>
      </c>
      <c r="D11" s="121" t="s">
        <v>396</v>
      </c>
      <c r="E11" s="122">
        <v>29</v>
      </c>
      <c r="F11" s="123">
        <v>1</v>
      </c>
      <c r="G11" s="121" t="s">
        <v>1494</v>
      </c>
      <c r="H11" s="155" t="s">
        <v>1495</v>
      </c>
      <c r="I11" s="123" t="s">
        <v>1496</v>
      </c>
      <c r="J11" s="125" t="s">
        <v>1497</v>
      </c>
      <c r="K11" s="126">
        <v>2016</v>
      </c>
      <c r="L11" s="127" t="s">
        <v>271</v>
      </c>
      <c r="M11" s="126" t="s">
        <v>1498</v>
      </c>
      <c r="N11" s="126" t="s">
        <v>1499</v>
      </c>
      <c r="O11" s="128">
        <v>1000</v>
      </c>
      <c r="P11" s="129">
        <v>333.33</v>
      </c>
      <c r="Q11" s="109"/>
      <c r="R11" s="109"/>
      <c r="S11" s="109"/>
      <c r="T11" s="109"/>
    </row>
    <row r="12" spans="1:20" s="110" customFormat="1" ht="76.5">
      <c r="A12" s="120" t="s">
        <v>1492</v>
      </c>
      <c r="B12" s="120" t="s">
        <v>1493</v>
      </c>
      <c r="C12" s="121" t="s">
        <v>116</v>
      </c>
      <c r="D12" s="121" t="s">
        <v>396</v>
      </c>
      <c r="E12" s="122">
        <v>29</v>
      </c>
      <c r="F12" s="123">
        <v>1</v>
      </c>
      <c r="G12" s="121" t="s">
        <v>1494</v>
      </c>
      <c r="H12" s="155" t="s">
        <v>1495</v>
      </c>
      <c r="I12" s="123" t="s">
        <v>1496</v>
      </c>
      <c r="J12" s="125" t="s">
        <v>1497</v>
      </c>
      <c r="K12" s="126">
        <v>2016</v>
      </c>
      <c r="L12" s="127" t="s">
        <v>271</v>
      </c>
      <c r="M12" s="126" t="s">
        <v>1498</v>
      </c>
      <c r="N12" s="126" t="s">
        <v>1499</v>
      </c>
      <c r="O12" s="128">
        <v>1000</v>
      </c>
      <c r="P12" s="129">
        <v>333.33</v>
      </c>
      <c r="Q12" s="109"/>
      <c r="R12" s="109"/>
      <c r="S12" s="109"/>
      <c r="T12" s="109"/>
    </row>
    <row r="13" spans="1:20" s="110" customFormat="1" ht="89.25">
      <c r="A13" s="120" t="s">
        <v>1410</v>
      </c>
      <c r="B13" s="120" t="s">
        <v>1411</v>
      </c>
      <c r="C13" s="121" t="s">
        <v>116</v>
      </c>
      <c r="D13" s="120" t="s">
        <v>1412</v>
      </c>
      <c r="E13" s="122">
        <v>29</v>
      </c>
      <c r="F13" s="123">
        <v>1</v>
      </c>
      <c r="G13" s="121" t="s">
        <v>1413</v>
      </c>
      <c r="H13" s="124" t="s">
        <v>1414</v>
      </c>
      <c r="I13" s="123" t="s">
        <v>401</v>
      </c>
      <c r="J13" s="125" t="s">
        <v>402</v>
      </c>
      <c r="K13" s="126">
        <v>2016</v>
      </c>
      <c r="L13" s="127" t="s">
        <v>1415</v>
      </c>
      <c r="M13" s="126">
        <v>0.103</v>
      </c>
      <c r="N13" s="126">
        <v>0.349</v>
      </c>
      <c r="O13" s="128">
        <v>1000</v>
      </c>
      <c r="P13" s="129">
        <v>250</v>
      </c>
      <c r="Q13" s="109"/>
      <c r="R13" s="109"/>
      <c r="S13" s="109"/>
      <c r="T13" s="109"/>
    </row>
    <row r="14" spans="1:20" s="110" customFormat="1" ht="89.25">
      <c r="A14" s="120" t="s">
        <v>2255</v>
      </c>
      <c r="B14" s="120" t="s">
        <v>594</v>
      </c>
      <c r="C14" s="121" t="s">
        <v>116</v>
      </c>
      <c r="D14" s="121" t="s">
        <v>595</v>
      </c>
      <c r="E14" s="122">
        <v>8</v>
      </c>
      <c r="F14" s="123">
        <v>11</v>
      </c>
      <c r="G14" s="121" t="s">
        <v>596</v>
      </c>
      <c r="H14" s="155" t="s">
        <v>597</v>
      </c>
      <c r="I14" s="123" t="s">
        <v>598</v>
      </c>
      <c r="J14" s="125"/>
      <c r="K14" s="126">
        <v>2016</v>
      </c>
      <c r="L14" s="127">
        <v>11</v>
      </c>
      <c r="M14" s="126">
        <v>0.333</v>
      </c>
      <c r="N14" s="126">
        <v>1.789</v>
      </c>
      <c r="O14" s="128">
        <v>1000</v>
      </c>
      <c r="P14" s="129">
        <v>333.33</v>
      </c>
      <c r="Q14" s="109"/>
      <c r="R14" s="109"/>
      <c r="S14" s="109"/>
      <c r="T14" s="109"/>
    </row>
    <row r="15" spans="1:20" s="110" customFormat="1" ht="89.25">
      <c r="A15" s="120" t="s">
        <v>2255</v>
      </c>
      <c r="B15" s="120" t="s">
        <v>2256</v>
      </c>
      <c r="C15" s="121" t="s">
        <v>900</v>
      </c>
      <c r="D15" s="121" t="s">
        <v>2257</v>
      </c>
      <c r="E15" s="122">
        <v>8</v>
      </c>
      <c r="F15" s="123">
        <v>11</v>
      </c>
      <c r="G15" s="121" t="s">
        <v>596</v>
      </c>
      <c r="H15" s="155" t="s">
        <v>2258</v>
      </c>
      <c r="I15" s="123" t="s">
        <v>598</v>
      </c>
      <c r="J15" s="125" t="s">
        <v>2259</v>
      </c>
      <c r="K15" s="126">
        <v>2016</v>
      </c>
      <c r="L15" s="127" t="s">
        <v>2260</v>
      </c>
      <c r="M15" s="238">
        <v>1343</v>
      </c>
      <c r="N15" s="139">
        <v>300</v>
      </c>
      <c r="O15" s="129">
        <v>100</v>
      </c>
      <c r="P15" s="335">
        <v>333.33</v>
      </c>
      <c r="Q15" s="109"/>
      <c r="R15" s="109"/>
      <c r="S15" s="109"/>
      <c r="T15" s="109"/>
    </row>
    <row r="16" spans="1:16" ht="15">
      <c r="A16" s="101" t="s">
        <v>665</v>
      </c>
      <c r="O16" s="3"/>
      <c r="P16" s="96">
        <f>SUM(P9:P15)</f>
        <v>2083.3199999999997</v>
      </c>
    </row>
  </sheetData>
  <sheetProtection/>
  <mergeCells count="3">
    <mergeCell ref="A2:P2"/>
    <mergeCell ref="A6:P6"/>
    <mergeCell ref="A4:P4"/>
  </mergeCells>
  <hyperlinks>
    <hyperlink ref="I9" r:id="rId1" display="http://dx.doi.org/10.1080/1331677X.2015.1106330"/>
    <hyperlink ref="H9" r:id="rId2" display="http://www.tandfonline.com/toc/rero20/29/1?nav=tocList"/>
    <hyperlink ref="H11" r:id="rId3" display="http://www.tandfonline.com/doi/full/10.1080/1331677X.2016.1174389"/>
    <hyperlink ref="H12" r:id="rId4" display="http://www.tandfonline.com/doi/full/10.1080/1331677X.2016.1174389"/>
    <hyperlink ref="H14" r:id="rId5" display="http://www.mdpi.com/2071-1050/8/11/1208"/>
    <hyperlink ref="H15" r:id="rId6" display="http://www.mdpi.com/journal/sustainability/special_issues/man_made_disasters"/>
  </hyperlinks>
  <printOptions/>
  <pageMargins left="0.511811023622047" right="0.31496062992126" top="0" bottom="0" header="0" footer="0"/>
  <pageSetup horizontalDpi="200" verticalDpi="200" orientation="landscape" paperSize="9" r:id="rId7"/>
</worksheet>
</file>

<file path=xl/worksheets/sheet20.xml><?xml version="1.0" encoding="utf-8"?>
<worksheet xmlns="http://schemas.openxmlformats.org/spreadsheetml/2006/main" xmlns:r="http://schemas.openxmlformats.org/officeDocument/2006/relationships">
  <dimension ref="A2:J58"/>
  <sheetViews>
    <sheetView zoomScalePageLayoutView="0" workbookViewId="0" topLeftCell="A40">
      <selection activeCell="B9" sqref="B9:B26"/>
    </sheetView>
  </sheetViews>
  <sheetFormatPr defaultColWidth="8.8515625" defaultRowHeight="15"/>
  <cols>
    <col min="1" max="1" width="22.8515625" style="2" customWidth="1"/>
    <col min="2" max="2" width="8.140625" style="2" customWidth="1"/>
    <col min="3" max="3" width="28.00390625" style="7" customWidth="1"/>
    <col min="4" max="4" width="21.00390625" style="7" customWidth="1"/>
    <col min="5" max="5" width="22.7109375" style="7" customWidth="1"/>
    <col min="6" max="6" width="6.00390625" style="7" customWidth="1"/>
    <col min="7" max="7" width="7.421875" style="7" customWidth="1"/>
    <col min="8" max="9" width="10.00390625" style="1" customWidth="1"/>
    <col min="10" max="10" width="9.140625" style="1" customWidth="1"/>
  </cols>
  <sheetData>
    <row r="2" spans="1:9" ht="15" customHeight="1">
      <c r="A2" s="418" t="s">
        <v>43</v>
      </c>
      <c r="B2" s="418"/>
      <c r="C2" s="418"/>
      <c r="D2" s="418"/>
      <c r="E2" s="418"/>
      <c r="F2" s="418"/>
      <c r="G2" s="418"/>
      <c r="H2" s="418"/>
      <c r="I2" s="418"/>
    </row>
    <row r="3" spans="1:9" ht="15" customHeight="1">
      <c r="A3" s="12"/>
      <c r="B3" s="12"/>
      <c r="C3" s="12"/>
      <c r="D3" s="12"/>
      <c r="E3" s="12"/>
      <c r="F3" s="12"/>
      <c r="G3" s="12"/>
      <c r="H3" s="12"/>
      <c r="I3" s="3"/>
    </row>
    <row r="4" spans="1:9" ht="15">
      <c r="A4" s="417" t="s">
        <v>800</v>
      </c>
      <c r="B4" s="417"/>
      <c r="C4" s="417"/>
      <c r="D4" s="417"/>
      <c r="E4" s="417"/>
      <c r="F4" s="417"/>
      <c r="G4" s="417"/>
      <c r="H4" s="417"/>
      <c r="I4" s="417"/>
    </row>
    <row r="5" spans="1:9" ht="15">
      <c r="A5" s="417" t="s">
        <v>67</v>
      </c>
      <c r="B5" s="417"/>
      <c r="C5" s="417"/>
      <c r="D5" s="417"/>
      <c r="E5" s="417"/>
      <c r="F5" s="417"/>
      <c r="G5" s="417"/>
      <c r="H5" s="417"/>
      <c r="I5" s="417"/>
    </row>
    <row r="6" spans="1:9" ht="15">
      <c r="A6" s="417" t="s">
        <v>80</v>
      </c>
      <c r="B6" s="417"/>
      <c r="C6" s="417"/>
      <c r="D6" s="417"/>
      <c r="E6" s="417"/>
      <c r="F6" s="417"/>
      <c r="G6" s="417"/>
      <c r="H6" s="417"/>
      <c r="I6" s="417"/>
    </row>
    <row r="7" spans="1:9" ht="15">
      <c r="A7" s="5"/>
      <c r="B7" s="5"/>
      <c r="C7" s="6"/>
      <c r="D7" s="6"/>
      <c r="E7" s="6"/>
      <c r="F7" s="6"/>
      <c r="G7" s="6"/>
      <c r="H7" s="5"/>
      <c r="I7" s="3"/>
    </row>
    <row r="8" spans="1:9" ht="51">
      <c r="A8" s="80" t="s">
        <v>787</v>
      </c>
      <c r="B8" s="78" t="s">
        <v>53</v>
      </c>
      <c r="C8" s="80" t="s">
        <v>801</v>
      </c>
      <c r="D8" s="80" t="s">
        <v>747</v>
      </c>
      <c r="E8" s="80" t="s">
        <v>802</v>
      </c>
      <c r="F8" s="80" t="s">
        <v>673</v>
      </c>
      <c r="G8" s="80" t="s">
        <v>691</v>
      </c>
      <c r="H8" s="80" t="s">
        <v>692</v>
      </c>
      <c r="I8" s="80" t="s">
        <v>1</v>
      </c>
    </row>
    <row r="9" spans="1:10" s="111" customFormat="1" ht="114.75">
      <c r="A9" s="153" t="s">
        <v>187</v>
      </c>
      <c r="B9" s="121" t="s">
        <v>116</v>
      </c>
      <c r="C9" s="153" t="s">
        <v>2823</v>
      </c>
      <c r="D9" s="338" t="s">
        <v>196</v>
      </c>
      <c r="E9" s="315" t="s">
        <v>189</v>
      </c>
      <c r="F9" s="267" t="s">
        <v>196</v>
      </c>
      <c r="G9" s="153" t="s">
        <v>197</v>
      </c>
      <c r="H9" s="159" t="s">
        <v>198</v>
      </c>
      <c r="I9" s="159">
        <v>50</v>
      </c>
      <c r="J9" s="73"/>
    </row>
    <row r="10" spans="1:10" s="111" customFormat="1" ht="76.5">
      <c r="A10" s="153" t="s">
        <v>226</v>
      </c>
      <c r="B10" s="133" t="s">
        <v>116</v>
      </c>
      <c r="C10" s="270" t="s">
        <v>2822</v>
      </c>
      <c r="D10" s="339" t="s">
        <v>269</v>
      </c>
      <c r="E10" s="202" t="s">
        <v>270</v>
      </c>
      <c r="F10" s="138">
        <v>2016</v>
      </c>
      <c r="G10" s="202" t="s">
        <v>271</v>
      </c>
      <c r="H10" s="201" t="s">
        <v>198</v>
      </c>
      <c r="I10" s="168">
        <v>50</v>
      </c>
      <c r="J10" s="73"/>
    </row>
    <row r="11" spans="1:10" s="111" customFormat="1" ht="15">
      <c r="A11" s="153" t="s">
        <v>285</v>
      </c>
      <c r="B11" s="121" t="s">
        <v>116</v>
      </c>
      <c r="C11" s="153" t="s">
        <v>388</v>
      </c>
      <c r="D11" s="306" t="s">
        <v>377</v>
      </c>
      <c r="E11" s="202" t="s">
        <v>270</v>
      </c>
      <c r="F11" s="138">
        <v>2016</v>
      </c>
      <c r="G11" s="202" t="s">
        <v>271</v>
      </c>
      <c r="H11" s="167" t="s">
        <v>198</v>
      </c>
      <c r="I11" s="167">
        <v>50</v>
      </c>
      <c r="J11" s="73"/>
    </row>
    <row r="12" spans="1:10" s="111" customFormat="1" ht="38.25">
      <c r="A12" s="153" t="s">
        <v>393</v>
      </c>
      <c r="B12" s="133" t="s">
        <v>116</v>
      </c>
      <c r="C12" s="153" t="s">
        <v>426</v>
      </c>
      <c r="D12" s="339" t="s">
        <v>269</v>
      </c>
      <c r="E12" s="202" t="s">
        <v>270</v>
      </c>
      <c r="F12" s="138">
        <v>2016</v>
      </c>
      <c r="G12" s="202" t="s">
        <v>271</v>
      </c>
      <c r="H12" s="167" t="s">
        <v>198</v>
      </c>
      <c r="I12" s="167">
        <v>50</v>
      </c>
      <c r="J12" s="73"/>
    </row>
    <row r="13" spans="1:10" s="111" customFormat="1" ht="63.75">
      <c r="A13" s="202" t="s">
        <v>429</v>
      </c>
      <c r="B13" s="121" t="s">
        <v>116</v>
      </c>
      <c r="C13" s="202" t="s">
        <v>496</v>
      </c>
      <c r="D13" s="306" t="s">
        <v>492</v>
      </c>
      <c r="E13" s="202" t="s">
        <v>270</v>
      </c>
      <c r="F13" s="138">
        <v>2016</v>
      </c>
      <c r="G13" s="202">
        <v>5</v>
      </c>
      <c r="H13" s="139"/>
      <c r="I13" s="168">
        <v>50</v>
      </c>
      <c r="J13" s="73"/>
    </row>
    <row r="14" spans="1:10" s="111" customFormat="1" ht="15">
      <c r="A14" s="153" t="s">
        <v>593</v>
      </c>
      <c r="B14" s="133" t="s">
        <v>116</v>
      </c>
      <c r="C14" s="202" t="s">
        <v>375</v>
      </c>
      <c r="D14" s="306" t="s">
        <v>492</v>
      </c>
      <c r="E14" s="202" t="s">
        <v>189</v>
      </c>
      <c r="F14" s="138">
        <v>2016</v>
      </c>
      <c r="G14" s="202">
        <v>5</v>
      </c>
      <c r="H14" s="167" t="s">
        <v>198</v>
      </c>
      <c r="I14" s="167">
        <v>50</v>
      </c>
      <c r="J14" s="73"/>
    </row>
    <row r="15" spans="1:10" s="111" customFormat="1" ht="15">
      <c r="A15" s="153" t="s">
        <v>624</v>
      </c>
      <c r="B15" s="121" t="s">
        <v>116</v>
      </c>
      <c r="C15" s="153" t="s">
        <v>631</v>
      </c>
      <c r="D15" s="276"/>
      <c r="E15" s="202" t="s">
        <v>270</v>
      </c>
      <c r="F15" s="138">
        <v>2016</v>
      </c>
      <c r="G15" s="202" t="s">
        <v>271</v>
      </c>
      <c r="H15" s="167" t="s">
        <v>198</v>
      </c>
      <c r="I15" s="167">
        <v>20</v>
      </c>
      <c r="J15" s="73"/>
    </row>
    <row r="16" spans="1:10" s="111" customFormat="1" ht="25.5">
      <c r="A16" s="153" t="s">
        <v>1491</v>
      </c>
      <c r="B16" s="133" t="s">
        <v>116</v>
      </c>
      <c r="C16" s="153" t="s">
        <v>375</v>
      </c>
      <c r="D16" s="271" t="s">
        <v>196</v>
      </c>
      <c r="E16" s="202" t="s">
        <v>270</v>
      </c>
      <c r="F16" s="138">
        <v>2016</v>
      </c>
      <c r="G16" s="202" t="s">
        <v>271</v>
      </c>
      <c r="H16" s="167" t="s">
        <v>198</v>
      </c>
      <c r="I16" s="167">
        <v>50</v>
      </c>
      <c r="J16" s="73"/>
    </row>
    <row r="17" spans="1:10" s="111" customFormat="1" ht="38.25">
      <c r="A17" s="153" t="s">
        <v>835</v>
      </c>
      <c r="B17" s="121" t="s">
        <v>116</v>
      </c>
      <c r="C17" s="153" t="s">
        <v>879</v>
      </c>
      <c r="D17" s="276" t="s">
        <v>269</v>
      </c>
      <c r="E17" s="202" t="s">
        <v>270</v>
      </c>
      <c r="F17" s="138">
        <v>2016</v>
      </c>
      <c r="G17" s="202" t="s">
        <v>271</v>
      </c>
      <c r="H17" s="167" t="s">
        <v>198</v>
      </c>
      <c r="I17" s="167">
        <v>50</v>
      </c>
      <c r="J17" s="73"/>
    </row>
    <row r="18" spans="1:10" s="111" customFormat="1" ht="25.5">
      <c r="A18" s="153" t="s">
        <v>889</v>
      </c>
      <c r="B18" s="133" t="s">
        <v>116</v>
      </c>
      <c r="C18" s="153" t="s">
        <v>980</v>
      </c>
      <c r="D18" s="276" t="s">
        <v>973</v>
      </c>
      <c r="E18" s="202" t="s">
        <v>270</v>
      </c>
      <c r="F18" s="138">
        <v>2016</v>
      </c>
      <c r="G18" s="202" t="s">
        <v>271</v>
      </c>
      <c r="H18" s="167" t="s">
        <v>198</v>
      </c>
      <c r="I18" s="167">
        <v>50</v>
      </c>
      <c r="J18" s="73"/>
    </row>
    <row r="19" spans="1:10" s="111" customFormat="1" ht="51">
      <c r="A19" s="153" t="s">
        <v>983</v>
      </c>
      <c r="B19" s="121" t="s">
        <v>116</v>
      </c>
      <c r="C19" s="153" t="s">
        <v>1001</v>
      </c>
      <c r="D19" s="276" t="s">
        <v>196</v>
      </c>
      <c r="E19" s="202" t="s">
        <v>1002</v>
      </c>
      <c r="F19" s="138" t="s">
        <v>376</v>
      </c>
      <c r="G19" s="202">
        <v>2016</v>
      </c>
      <c r="H19" s="167" t="s">
        <v>198</v>
      </c>
      <c r="I19" s="167">
        <v>50</v>
      </c>
      <c r="J19" s="73"/>
    </row>
    <row r="20" spans="1:10" s="111" customFormat="1" ht="25.5">
      <c r="A20" s="153" t="s">
        <v>1009</v>
      </c>
      <c r="B20" s="133" t="s">
        <v>116</v>
      </c>
      <c r="C20" s="153" t="s">
        <v>1020</v>
      </c>
      <c r="D20" s="153" t="s">
        <v>269</v>
      </c>
      <c r="E20" s="315" t="s">
        <v>270</v>
      </c>
      <c r="F20" s="266">
        <v>2016</v>
      </c>
      <c r="G20" s="153" t="s">
        <v>271</v>
      </c>
      <c r="H20" s="167" t="s">
        <v>198</v>
      </c>
      <c r="I20" s="167">
        <v>50</v>
      </c>
      <c r="J20" s="73"/>
    </row>
    <row r="21" spans="1:10" s="111" customFormat="1" ht="15">
      <c r="A21" s="153" t="s">
        <v>1038</v>
      </c>
      <c r="B21" s="121" t="s">
        <v>116</v>
      </c>
      <c r="C21" s="153" t="s">
        <v>375</v>
      </c>
      <c r="D21" s="339" t="s">
        <v>1077</v>
      </c>
      <c r="E21" s="202" t="s">
        <v>270</v>
      </c>
      <c r="F21" s="138">
        <v>2016</v>
      </c>
      <c r="G21" s="202" t="s">
        <v>271</v>
      </c>
      <c r="H21" s="167" t="s">
        <v>198</v>
      </c>
      <c r="I21" s="167">
        <v>50</v>
      </c>
      <c r="J21" s="73"/>
    </row>
    <row r="22" spans="1:10" s="111" customFormat="1" ht="15">
      <c r="A22" s="153" t="s">
        <v>1078</v>
      </c>
      <c r="B22" s="133" t="s">
        <v>116</v>
      </c>
      <c r="C22" s="269" t="s">
        <v>1087</v>
      </c>
      <c r="D22" s="276" t="s">
        <v>1088</v>
      </c>
      <c r="E22" s="202" t="s">
        <v>270</v>
      </c>
      <c r="F22" s="138">
        <v>2016</v>
      </c>
      <c r="G22" s="202" t="s">
        <v>271</v>
      </c>
      <c r="H22" s="167" t="s">
        <v>198</v>
      </c>
      <c r="I22" s="167">
        <v>20</v>
      </c>
      <c r="J22" s="73"/>
    </row>
    <row r="23" spans="1:10" s="111" customFormat="1" ht="15">
      <c r="A23" s="153" t="s">
        <v>1757</v>
      </c>
      <c r="B23" s="121" t="s">
        <v>116</v>
      </c>
      <c r="C23" s="153" t="s">
        <v>388</v>
      </c>
      <c r="D23" s="276" t="s">
        <v>269</v>
      </c>
      <c r="E23" s="202" t="s">
        <v>270</v>
      </c>
      <c r="F23" s="138">
        <v>2016</v>
      </c>
      <c r="G23" s="202" t="s">
        <v>271</v>
      </c>
      <c r="H23" s="167" t="s">
        <v>198</v>
      </c>
      <c r="I23" s="167">
        <v>20</v>
      </c>
      <c r="J23" s="73"/>
    </row>
    <row r="24" spans="1:10" s="111" customFormat="1" ht="38.25">
      <c r="A24" s="336" t="s">
        <v>1124</v>
      </c>
      <c r="B24" s="133" t="s">
        <v>116</v>
      </c>
      <c r="C24" s="270" t="s">
        <v>1135</v>
      </c>
      <c r="D24" s="270" t="s">
        <v>1136</v>
      </c>
      <c r="E24" s="336" t="s">
        <v>189</v>
      </c>
      <c r="F24" s="209">
        <v>2016</v>
      </c>
      <c r="G24" s="336" t="s">
        <v>174</v>
      </c>
      <c r="H24" s="210" t="s">
        <v>198</v>
      </c>
      <c r="I24" s="331">
        <v>50</v>
      </c>
      <c r="J24" s="73"/>
    </row>
    <row r="25" spans="1:10" s="111" customFormat="1" ht="25.5">
      <c r="A25" s="153" t="s">
        <v>1124</v>
      </c>
      <c r="B25" s="121" t="s">
        <v>116</v>
      </c>
      <c r="C25" s="202" t="s">
        <v>1137</v>
      </c>
      <c r="D25" s="340" t="s">
        <v>492</v>
      </c>
      <c r="E25" s="202" t="s">
        <v>189</v>
      </c>
      <c r="F25" s="138">
        <v>2016</v>
      </c>
      <c r="G25" s="202" t="s">
        <v>197</v>
      </c>
      <c r="H25" s="201"/>
      <c r="I25" s="201">
        <v>50</v>
      </c>
      <c r="J25" s="73"/>
    </row>
    <row r="26" spans="1:10" s="111" customFormat="1" ht="25.5">
      <c r="A26" s="153" t="s">
        <v>1761</v>
      </c>
      <c r="B26" s="133" t="s">
        <v>116</v>
      </c>
      <c r="C26" s="153" t="s">
        <v>1189</v>
      </c>
      <c r="D26" s="276" t="s">
        <v>269</v>
      </c>
      <c r="E26" s="202" t="s">
        <v>189</v>
      </c>
      <c r="F26" s="138">
        <v>2016</v>
      </c>
      <c r="G26" s="202" t="s">
        <v>271</v>
      </c>
      <c r="H26" s="167" t="s">
        <v>198</v>
      </c>
      <c r="I26" s="167">
        <v>50</v>
      </c>
      <c r="J26" s="73"/>
    </row>
    <row r="27" spans="1:10" s="111" customFormat="1" ht="25.5">
      <c r="A27" s="202" t="s">
        <v>1224</v>
      </c>
      <c r="B27" s="138" t="s">
        <v>900</v>
      </c>
      <c r="C27" s="153" t="s">
        <v>1226</v>
      </c>
      <c r="D27" s="153" t="s">
        <v>269</v>
      </c>
      <c r="E27" s="202" t="s">
        <v>270</v>
      </c>
      <c r="F27" s="138">
        <v>2016</v>
      </c>
      <c r="G27" s="202" t="s">
        <v>271</v>
      </c>
      <c r="H27" s="213" t="s">
        <v>198</v>
      </c>
      <c r="I27" s="214">
        <v>50</v>
      </c>
      <c r="J27" s="73"/>
    </row>
    <row r="28" spans="1:10" s="111" customFormat="1" ht="25.5">
      <c r="A28" s="153" t="s">
        <v>1231</v>
      </c>
      <c r="B28" s="133" t="s">
        <v>900</v>
      </c>
      <c r="C28" s="153" t="s">
        <v>1320</v>
      </c>
      <c r="D28" s="276" t="s">
        <v>377</v>
      </c>
      <c r="E28" s="202" t="s">
        <v>1321</v>
      </c>
      <c r="F28" s="138">
        <v>2016</v>
      </c>
      <c r="G28" s="202" t="s">
        <v>271</v>
      </c>
      <c r="H28" s="167" t="s">
        <v>198</v>
      </c>
      <c r="I28" s="167">
        <v>50</v>
      </c>
      <c r="J28" s="73"/>
    </row>
    <row r="29" spans="1:10" s="111" customFormat="1" ht="25.5">
      <c r="A29" s="202" t="s">
        <v>1355</v>
      </c>
      <c r="B29" s="138" t="s">
        <v>900</v>
      </c>
      <c r="C29" s="153" t="s">
        <v>1226</v>
      </c>
      <c r="D29" s="153" t="s">
        <v>269</v>
      </c>
      <c r="E29" s="202" t="s">
        <v>270</v>
      </c>
      <c r="F29" s="138">
        <v>2016</v>
      </c>
      <c r="G29" s="202" t="s">
        <v>271</v>
      </c>
      <c r="H29" s="213" t="s">
        <v>198</v>
      </c>
      <c r="I29" s="214">
        <v>50</v>
      </c>
      <c r="J29" s="73"/>
    </row>
    <row r="30" spans="1:10" s="111" customFormat="1" ht="25.5">
      <c r="A30" s="153" t="s">
        <v>1387</v>
      </c>
      <c r="B30" s="133" t="s">
        <v>900</v>
      </c>
      <c r="C30" s="153" t="s">
        <v>1226</v>
      </c>
      <c r="D30" s="153" t="s">
        <v>269</v>
      </c>
      <c r="E30" s="202" t="s">
        <v>270</v>
      </c>
      <c r="F30" s="138">
        <v>2016</v>
      </c>
      <c r="G30" s="202" t="s">
        <v>271</v>
      </c>
      <c r="H30" s="213" t="s">
        <v>198</v>
      </c>
      <c r="I30" s="214">
        <v>50</v>
      </c>
      <c r="J30" s="73"/>
    </row>
    <row r="31" spans="1:10" s="111" customFormat="1" ht="15">
      <c r="A31" s="153" t="s">
        <v>1586</v>
      </c>
      <c r="B31" s="133" t="s">
        <v>900</v>
      </c>
      <c r="C31" s="153" t="s">
        <v>388</v>
      </c>
      <c r="D31" s="276" t="s">
        <v>269</v>
      </c>
      <c r="E31" s="202" t="s">
        <v>270</v>
      </c>
      <c r="F31" s="138">
        <v>2016</v>
      </c>
      <c r="G31" s="202" t="s">
        <v>271</v>
      </c>
      <c r="H31" s="167">
        <v>50</v>
      </c>
      <c r="I31" s="167">
        <v>50</v>
      </c>
      <c r="J31" s="73"/>
    </row>
    <row r="32" spans="1:10" s="111" customFormat="1" ht="38.25">
      <c r="A32" s="153" t="s">
        <v>1652</v>
      </c>
      <c r="B32" s="133" t="s">
        <v>900</v>
      </c>
      <c r="C32" s="153" t="s">
        <v>1653</v>
      </c>
      <c r="D32" s="339" t="s">
        <v>1654</v>
      </c>
      <c r="E32" s="202" t="s">
        <v>270</v>
      </c>
      <c r="F32" s="138">
        <v>2016</v>
      </c>
      <c r="G32" s="202" t="s">
        <v>1655</v>
      </c>
      <c r="H32" s="167" t="s">
        <v>198</v>
      </c>
      <c r="I32" s="167">
        <v>50</v>
      </c>
      <c r="J32" s="73"/>
    </row>
    <row r="33" spans="1:10" s="111" customFormat="1" ht="38.25">
      <c r="A33" s="202" t="s">
        <v>1658</v>
      </c>
      <c r="B33" s="138" t="s">
        <v>900</v>
      </c>
      <c r="C33" s="202" t="s">
        <v>426</v>
      </c>
      <c r="D33" s="306" t="s">
        <v>492</v>
      </c>
      <c r="E33" s="202" t="s">
        <v>270</v>
      </c>
      <c r="F33" s="138">
        <v>2016</v>
      </c>
      <c r="G33" s="202" t="s">
        <v>271</v>
      </c>
      <c r="H33" s="213">
        <v>50</v>
      </c>
      <c r="I33" s="214">
        <v>50</v>
      </c>
      <c r="J33" s="73"/>
    </row>
    <row r="34" spans="1:10" s="111" customFormat="1" ht="15">
      <c r="A34" s="153" t="s">
        <v>1715</v>
      </c>
      <c r="B34" s="133" t="s">
        <v>900</v>
      </c>
      <c r="C34" s="153" t="s">
        <v>388</v>
      </c>
      <c r="D34" s="276" t="s">
        <v>377</v>
      </c>
      <c r="E34" s="202" t="s">
        <v>270</v>
      </c>
      <c r="F34" s="138">
        <v>2016</v>
      </c>
      <c r="G34" s="202" t="s">
        <v>271</v>
      </c>
      <c r="H34" s="167" t="s">
        <v>198</v>
      </c>
      <c r="I34" s="167">
        <v>50</v>
      </c>
      <c r="J34" s="73"/>
    </row>
    <row r="35" spans="1:10" s="111" customFormat="1" ht="38.25">
      <c r="A35" s="153" t="s">
        <v>2589</v>
      </c>
      <c r="B35" s="133" t="s">
        <v>900</v>
      </c>
      <c r="C35" s="153" t="s">
        <v>2604</v>
      </c>
      <c r="D35" s="153" t="s">
        <v>269</v>
      </c>
      <c r="E35" s="202" t="s">
        <v>270</v>
      </c>
      <c r="F35" s="138">
        <v>2016</v>
      </c>
      <c r="G35" s="202" t="s">
        <v>271</v>
      </c>
      <c r="H35" s="167" t="s">
        <v>198</v>
      </c>
      <c r="I35" s="167">
        <v>20</v>
      </c>
      <c r="J35" s="73"/>
    </row>
    <row r="36" spans="1:10" s="111" customFormat="1" ht="15">
      <c r="A36" s="153" t="s">
        <v>278</v>
      </c>
      <c r="B36" s="133" t="s">
        <v>900</v>
      </c>
      <c r="C36" s="153" t="s">
        <v>375</v>
      </c>
      <c r="D36" s="339" t="s">
        <v>1077</v>
      </c>
      <c r="E36" s="202" t="s">
        <v>270</v>
      </c>
      <c r="F36" s="138">
        <v>2016</v>
      </c>
      <c r="G36" s="202" t="s">
        <v>271</v>
      </c>
      <c r="H36" s="167" t="s">
        <v>198</v>
      </c>
      <c r="I36" s="167">
        <v>50</v>
      </c>
      <c r="J36" s="73"/>
    </row>
    <row r="37" spans="1:10" s="111" customFormat="1" ht="15">
      <c r="A37" s="153" t="s">
        <v>1810</v>
      </c>
      <c r="B37" s="341" t="s">
        <v>900</v>
      </c>
      <c r="C37" s="153" t="s">
        <v>388</v>
      </c>
      <c r="D37" s="276" t="s">
        <v>269</v>
      </c>
      <c r="E37" s="202" t="s">
        <v>270</v>
      </c>
      <c r="F37" s="138">
        <v>2016</v>
      </c>
      <c r="G37" s="202"/>
      <c r="H37" s="167" t="s">
        <v>198</v>
      </c>
      <c r="I37" s="167">
        <v>20</v>
      </c>
      <c r="J37" s="73"/>
    </row>
    <row r="38" spans="1:10" s="111" customFormat="1" ht="15">
      <c r="A38" s="153" t="s">
        <v>1844</v>
      </c>
      <c r="B38" s="133" t="s">
        <v>900</v>
      </c>
      <c r="C38" s="153" t="s">
        <v>1937</v>
      </c>
      <c r="D38" s="276" t="s">
        <v>1938</v>
      </c>
      <c r="E38" s="202" t="s">
        <v>270</v>
      </c>
      <c r="F38" s="138">
        <v>2016</v>
      </c>
      <c r="G38" s="202" t="s">
        <v>271</v>
      </c>
      <c r="H38" s="167" t="s">
        <v>198</v>
      </c>
      <c r="I38" s="167">
        <v>50</v>
      </c>
      <c r="J38" s="73"/>
    </row>
    <row r="39" spans="1:10" s="111" customFormat="1" ht="15">
      <c r="A39" s="153" t="s">
        <v>391</v>
      </c>
      <c r="B39" s="133" t="s">
        <v>900</v>
      </c>
      <c r="C39" s="153" t="s">
        <v>388</v>
      </c>
      <c r="D39" s="276" t="s">
        <v>377</v>
      </c>
      <c r="E39" s="202" t="s">
        <v>270</v>
      </c>
      <c r="F39" s="138">
        <v>2016</v>
      </c>
      <c r="G39" s="202" t="s">
        <v>1655</v>
      </c>
      <c r="H39" s="167" t="s">
        <v>198</v>
      </c>
      <c r="I39" s="332">
        <v>50</v>
      </c>
      <c r="J39" s="73"/>
    </row>
    <row r="40" spans="1:10" s="111" customFormat="1" ht="25.5">
      <c r="A40" s="153" t="s">
        <v>2061</v>
      </c>
      <c r="B40" s="133" t="s">
        <v>900</v>
      </c>
      <c r="C40" s="153" t="s">
        <v>2111</v>
      </c>
      <c r="D40" s="276" t="s">
        <v>269</v>
      </c>
      <c r="E40" s="202" t="s">
        <v>189</v>
      </c>
      <c r="F40" s="133">
        <v>2016</v>
      </c>
      <c r="G40" s="153" t="s">
        <v>197</v>
      </c>
      <c r="H40" s="167" t="s">
        <v>198</v>
      </c>
      <c r="I40" s="167">
        <v>50</v>
      </c>
      <c r="J40" s="73"/>
    </row>
    <row r="41" spans="1:10" s="111" customFormat="1" ht="63.75">
      <c r="A41" s="202" t="s">
        <v>2112</v>
      </c>
      <c r="B41" s="138" t="s">
        <v>900</v>
      </c>
      <c r="C41" s="153" t="s">
        <v>2839</v>
      </c>
      <c r="D41" s="271" t="s">
        <v>269</v>
      </c>
      <c r="E41" s="202" t="s">
        <v>270</v>
      </c>
      <c r="F41" s="138">
        <v>2016</v>
      </c>
      <c r="G41" s="202" t="s">
        <v>271</v>
      </c>
      <c r="H41" s="213" t="s">
        <v>198</v>
      </c>
      <c r="I41" s="214">
        <v>50</v>
      </c>
      <c r="J41" s="73"/>
    </row>
    <row r="42" spans="1:10" s="111" customFormat="1" ht="25.5">
      <c r="A42" s="153" t="s">
        <v>2160</v>
      </c>
      <c r="B42" s="133" t="s">
        <v>900</v>
      </c>
      <c r="C42" s="153" t="s">
        <v>2856</v>
      </c>
      <c r="D42" s="276" t="s">
        <v>269</v>
      </c>
      <c r="E42" s="202" t="s">
        <v>270</v>
      </c>
      <c r="F42" s="138">
        <v>2016</v>
      </c>
      <c r="G42" s="202" t="s">
        <v>271</v>
      </c>
      <c r="H42" s="167" t="s">
        <v>198</v>
      </c>
      <c r="I42" s="167">
        <v>50</v>
      </c>
      <c r="J42" s="73"/>
    </row>
    <row r="43" spans="1:10" s="111" customFormat="1" ht="25.5">
      <c r="A43" s="153" t="s">
        <v>2174</v>
      </c>
      <c r="B43" s="226" t="s">
        <v>900</v>
      </c>
      <c r="C43" s="153" t="s">
        <v>2175</v>
      </c>
      <c r="D43" s="276" t="s">
        <v>269</v>
      </c>
      <c r="E43" s="202" t="s">
        <v>270</v>
      </c>
      <c r="F43" s="138">
        <v>2016</v>
      </c>
      <c r="G43" s="202" t="s">
        <v>271</v>
      </c>
      <c r="H43" s="167" t="s">
        <v>198</v>
      </c>
      <c r="I43" s="167">
        <v>50</v>
      </c>
      <c r="J43" s="73"/>
    </row>
    <row r="44" spans="1:10" s="111" customFormat="1" ht="51">
      <c r="A44" s="342" t="s">
        <v>2861</v>
      </c>
      <c r="B44" s="343" t="s">
        <v>900</v>
      </c>
      <c r="C44" s="342" t="s">
        <v>2862</v>
      </c>
      <c r="D44" s="342" t="s">
        <v>377</v>
      </c>
      <c r="E44" s="342" t="s">
        <v>270</v>
      </c>
      <c r="F44" s="345">
        <v>2016</v>
      </c>
      <c r="G44" s="342" t="s">
        <v>271</v>
      </c>
      <c r="H44" s="333" t="s">
        <v>198</v>
      </c>
      <c r="I44" s="334">
        <v>50</v>
      </c>
      <c r="J44" s="73"/>
    </row>
    <row r="45" spans="1:10" s="111" customFormat="1" ht="15">
      <c r="A45" s="153" t="s">
        <v>2867</v>
      </c>
      <c r="B45" s="133" t="s">
        <v>900</v>
      </c>
      <c r="C45" s="153" t="s">
        <v>2251</v>
      </c>
      <c r="D45" s="276" t="s">
        <v>1935</v>
      </c>
      <c r="E45" s="202" t="s">
        <v>270</v>
      </c>
      <c r="F45" s="138">
        <v>2016</v>
      </c>
      <c r="G45" s="202" t="s">
        <v>271</v>
      </c>
      <c r="H45" s="167" t="s">
        <v>198</v>
      </c>
      <c r="I45" s="167">
        <v>20</v>
      </c>
      <c r="J45" s="73"/>
    </row>
    <row r="46" spans="1:10" s="111" customFormat="1" ht="15">
      <c r="A46" s="153" t="s">
        <v>2266</v>
      </c>
      <c r="B46" s="133" t="s">
        <v>900</v>
      </c>
      <c r="C46" s="269" t="s">
        <v>2268</v>
      </c>
      <c r="D46" s="153" t="s">
        <v>2269</v>
      </c>
      <c r="E46" s="153" t="s">
        <v>270</v>
      </c>
      <c r="F46" s="133">
        <v>2016</v>
      </c>
      <c r="G46" s="153">
        <v>5</v>
      </c>
      <c r="H46" s="159" t="s">
        <v>2270</v>
      </c>
      <c r="I46" s="159">
        <v>50</v>
      </c>
      <c r="J46" s="73"/>
    </row>
    <row r="47" spans="1:10" s="111" customFormat="1" ht="15">
      <c r="A47" s="153" t="s">
        <v>2277</v>
      </c>
      <c r="B47" s="133" t="s">
        <v>900</v>
      </c>
      <c r="C47" s="153" t="s">
        <v>388</v>
      </c>
      <c r="D47" s="276" t="s">
        <v>269</v>
      </c>
      <c r="E47" s="202" t="s">
        <v>270</v>
      </c>
      <c r="F47" s="138">
        <v>2016</v>
      </c>
      <c r="G47" s="202" t="s">
        <v>271</v>
      </c>
      <c r="H47" s="167" t="s">
        <v>198</v>
      </c>
      <c r="I47" s="167">
        <v>50</v>
      </c>
      <c r="J47" s="73"/>
    </row>
    <row r="48" spans="1:10" s="111" customFormat="1" ht="15">
      <c r="A48" s="153" t="s">
        <v>2285</v>
      </c>
      <c r="B48" s="133" t="s">
        <v>900</v>
      </c>
      <c r="C48" s="153" t="s">
        <v>388</v>
      </c>
      <c r="D48" s="276" t="s">
        <v>269</v>
      </c>
      <c r="E48" s="202" t="s">
        <v>189</v>
      </c>
      <c r="F48" s="138">
        <v>2016</v>
      </c>
      <c r="G48" s="202" t="s">
        <v>197</v>
      </c>
      <c r="H48" s="167" t="s">
        <v>198</v>
      </c>
      <c r="I48" s="167">
        <v>50</v>
      </c>
      <c r="J48" s="73"/>
    </row>
    <row r="49" spans="1:10" s="111" customFormat="1" ht="38.25">
      <c r="A49" s="153" t="s">
        <v>2427</v>
      </c>
      <c r="B49" s="133" t="s">
        <v>900</v>
      </c>
      <c r="C49" s="153" t="s">
        <v>426</v>
      </c>
      <c r="D49" s="276" t="s">
        <v>269</v>
      </c>
      <c r="E49" s="202" t="s">
        <v>270</v>
      </c>
      <c r="F49" s="138">
        <v>2016</v>
      </c>
      <c r="G49" s="202">
        <v>5</v>
      </c>
      <c r="H49" s="167" t="s">
        <v>198</v>
      </c>
      <c r="I49" s="167">
        <v>50</v>
      </c>
      <c r="J49" s="73"/>
    </row>
    <row r="50" spans="1:10" s="111" customFormat="1" ht="63.75">
      <c r="A50" s="153" t="s">
        <v>2436</v>
      </c>
      <c r="B50" s="133" t="s">
        <v>900</v>
      </c>
      <c r="C50" s="153" t="s">
        <v>2500</v>
      </c>
      <c r="D50" s="276" t="s">
        <v>196</v>
      </c>
      <c r="E50" s="202" t="s">
        <v>270</v>
      </c>
      <c r="F50" s="138">
        <v>2016</v>
      </c>
      <c r="G50" s="202" t="s">
        <v>271</v>
      </c>
      <c r="H50" s="167" t="s">
        <v>198</v>
      </c>
      <c r="I50" s="167">
        <v>50</v>
      </c>
      <c r="J50" s="73"/>
    </row>
    <row r="51" spans="1:10" s="111" customFormat="1" ht="63.75">
      <c r="A51" s="153" t="s">
        <v>2436</v>
      </c>
      <c r="B51" s="133" t="s">
        <v>900</v>
      </c>
      <c r="C51" s="202" t="s">
        <v>2501</v>
      </c>
      <c r="D51" s="306" t="s">
        <v>2502</v>
      </c>
      <c r="E51" s="202" t="s">
        <v>270</v>
      </c>
      <c r="F51" s="138">
        <v>2016</v>
      </c>
      <c r="G51" s="202" t="s">
        <v>833</v>
      </c>
      <c r="H51" s="139">
        <v>50</v>
      </c>
      <c r="I51" s="168">
        <v>50</v>
      </c>
      <c r="J51" s="73"/>
    </row>
    <row r="52" spans="1:10" s="111" customFormat="1" ht="25.5">
      <c r="A52" s="153" t="s">
        <v>2504</v>
      </c>
      <c r="B52" s="133" t="s">
        <v>900</v>
      </c>
      <c r="C52" s="153" t="s">
        <v>2508</v>
      </c>
      <c r="D52" s="276" t="s">
        <v>269</v>
      </c>
      <c r="E52" s="202" t="s">
        <v>270</v>
      </c>
      <c r="F52" s="138">
        <v>2016</v>
      </c>
      <c r="G52" s="202" t="s">
        <v>271</v>
      </c>
      <c r="H52" s="167" t="s">
        <v>198</v>
      </c>
      <c r="I52" s="167">
        <v>50</v>
      </c>
      <c r="J52" s="73"/>
    </row>
    <row r="53" spans="1:10" s="111" customFormat="1" ht="15">
      <c r="A53" s="153" t="s">
        <v>2509</v>
      </c>
      <c r="B53" s="121" t="s">
        <v>900</v>
      </c>
      <c r="C53" s="153" t="s">
        <v>388</v>
      </c>
      <c r="D53" s="153" t="s">
        <v>269</v>
      </c>
      <c r="E53" s="153" t="s">
        <v>270</v>
      </c>
      <c r="F53" s="133">
        <v>2016</v>
      </c>
      <c r="G53" s="153" t="s">
        <v>271</v>
      </c>
      <c r="H53" s="213" t="s">
        <v>198</v>
      </c>
      <c r="I53" s="248">
        <v>50</v>
      </c>
      <c r="J53" s="73"/>
    </row>
    <row r="54" spans="1:10" s="111" customFormat="1" ht="38.25">
      <c r="A54" s="153" t="s">
        <v>2543</v>
      </c>
      <c r="B54" s="133" t="s">
        <v>900</v>
      </c>
      <c r="C54" s="153" t="s">
        <v>2268</v>
      </c>
      <c r="D54" s="271" t="s">
        <v>2554</v>
      </c>
      <c r="E54" s="202" t="s">
        <v>270</v>
      </c>
      <c r="F54" s="138">
        <v>2016</v>
      </c>
      <c r="G54" s="202">
        <v>5</v>
      </c>
      <c r="H54" s="167" t="s">
        <v>198</v>
      </c>
      <c r="I54" s="167">
        <v>50</v>
      </c>
      <c r="J54" s="73"/>
    </row>
    <row r="55" spans="1:9" ht="15">
      <c r="A55" s="28" t="s">
        <v>665</v>
      </c>
      <c r="B55" s="28"/>
      <c r="H55" s="104"/>
      <c r="I55" s="99">
        <f>SUM(I9:I54)</f>
        <v>2120</v>
      </c>
    </row>
    <row r="58" spans="1:2" ht="15">
      <c r="A58" s="17"/>
      <c r="B58" s="17"/>
    </row>
  </sheetData>
  <sheetProtection/>
  <mergeCells count="4">
    <mergeCell ref="A2:I2"/>
    <mergeCell ref="A5:I5"/>
    <mergeCell ref="A4:I4"/>
    <mergeCell ref="A6:I6"/>
  </mergeCells>
  <hyperlinks>
    <hyperlink ref="F9" r:id="rId1" display="http://iecs.ulbsibiu.ro/download/Committee-iecs-2016.pdf"/>
    <hyperlink ref="D9" r:id="rId2" display="http://iecs.ulbsibiu.ro/download/Committee-iecs-2016.pdf"/>
    <hyperlink ref="D10" r:id="rId3" display="http://iecs.ulbsibiu.ro/"/>
    <hyperlink ref="D11" r:id="rId4" display="http://iecs.ulbsibiu.ro/archive/"/>
    <hyperlink ref="D12" r:id="rId5" display="http://iecs.ulbsibiu.ro/"/>
    <hyperlink ref="D13" r:id="rId6" display="http://iecs.ulbsibiu.ro"/>
    <hyperlink ref="D14" r:id="rId7" display="http://iecs.ulbsibiu.ro"/>
    <hyperlink ref="D16" r:id="rId8" display="http://iecs.ulbsibiu.ro/download/Committee-iecs-2016.pdf"/>
    <hyperlink ref="D21" r:id="rId9" display="http://iecs.ulbsibiu.ro "/>
    <hyperlink ref="D32" r:id="rId10" display="http://iecs.ulbsibiu.ro/programme/IECS_2015_final_program.pdf"/>
    <hyperlink ref="D33" r:id="rId11" display="http://iecs.ulbsibiu.ro"/>
    <hyperlink ref="D36" r:id="rId12" display="http://iecs.ulbsibiu.ro "/>
    <hyperlink ref="D41" r:id="rId13" display="http://iecs.ulbsibiu.ro/"/>
    <hyperlink ref="D51" r:id="rId14" display="http://conferences.ulbsibiu.ro/conf.iad/html/program.php"/>
    <hyperlink ref="D54" r:id="rId15" display="iecs@ulbsibiu.ro"/>
  </hyperlinks>
  <printOptions/>
  <pageMargins left="0.511811023622047" right="0.31496062992126" top="0" bottom="0" header="0" footer="0"/>
  <pageSetup horizontalDpi="200" verticalDpi="200" orientation="landscape" paperSize="9" r:id="rId16"/>
</worksheet>
</file>

<file path=xl/worksheets/sheet21.xml><?xml version="1.0" encoding="utf-8"?>
<worksheet xmlns="http://schemas.openxmlformats.org/spreadsheetml/2006/main" xmlns:r="http://schemas.openxmlformats.org/officeDocument/2006/relationships">
  <dimension ref="A2:I35"/>
  <sheetViews>
    <sheetView zoomScalePageLayoutView="0" workbookViewId="0" topLeftCell="A4">
      <selection activeCell="B9" sqref="B9:B34"/>
    </sheetView>
  </sheetViews>
  <sheetFormatPr defaultColWidth="8.8515625" defaultRowHeight="15"/>
  <cols>
    <col min="1" max="1" width="22.8515625" style="2" customWidth="1"/>
    <col min="2" max="2" width="11.00390625" style="2" customWidth="1"/>
    <col min="3" max="3" width="25.8515625" style="7" customWidth="1"/>
    <col min="4" max="4" width="18.140625" style="7" customWidth="1"/>
    <col min="5" max="5" width="26.00390625" style="7" customWidth="1"/>
    <col min="6" max="6" width="5.8515625" style="7" bestFit="1" customWidth="1"/>
    <col min="7" max="7" width="6.28125" style="7" bestFit="1" customWidth="1"/>
    <col min="8" max="8" width="10.00390625" style="1" customWidth="1"/>
    <col min="9" max="9" width="10.7109375" style="1" customWidth="1"/>
    <col min="10" max="12" width="9.140625" style="1" customWidth="1"/>
  </cols>
  <sheetData>
    <row r="2" spans="1:9" ht="15" customHeight="1">
      <c r="A2" s="418" t="s">
        <v>44</v>
      </c>
      <c r="B2" s="418"/>
      <c r="C2" s="418"/>
      <c r="D2" s="418"/>
      <c r="E2" s="418"/>
      <c r="F2" s="418"/>
      <c r="G2" s="418"/>
      <c r="H2" s="418"/>
      <c r="I2" s="418"/>
    </row>
    <row r="3" spans="1:9" ht="15" customHeight="1">
      <c r="A3" s="12"/>
      <c r="B3" s="12"/>
      <c r="C3" s="12"/>
      <c r="D3" s="12"/>
      <c r="E3" s="12"/>
      <c r="F3" s="12"/>
      <c r="G3" s="12"/>
      <c r="H3" s="12"/>
      <c r="I3" s="3"/>
    </row>
    <row r="4" spans="1:9" ht="15" customHeight="1">
      <c r="A4" s="417" t="s">
        <v>54</v>
      </c>
      <c r="B4" s="417"/>
      <c r="C4" s="417"/>
      <c r="D4" s="417"/>
      <c r="E4" s="417"/>
      <c r="F4" s="417"/>
      <c r="G4" s="417"/>
      <c r="H4" s="417"/>
      <c r="I4" s="417"/>
    </row>
    <row r="5" spans="1:9" ht="15" customHeight="1">
      <c r="A5" s="417" t="s">
        <v>45</v>
      </c>
      <c r="B5" s="417"/>
      <c r="C5" s="417"/>
      <c r="D5" s="417"/>
      <c r="E5" s="417"/>
      <c r="F5" s="417"/>
      <c r="G5" s="417"/>
      <c r="H5" s="417"/>
      <c r="I5" s="417"/>
    </row>
    <row r="6" spans="1:9" ht="15" customHeight="1">
      <c r="A6" s="417" t="s">
        <v>2</v>
      </c>
      <c r="B6" s="417"/>
      <c r="C6" s="417"/>
      <c r="D6" s="417"/>
      <c r="E6" s="417"/>
      <c r="F6" s="417"/>
      <c r="G6" s="417"/>
      <c r="H6" s="417"/>
      <c r="I6" s="417"/>
    </row>
    <row r="7" spans="1:9" ht="15">
      <c r="A7" s="5"/>
      <c r="B7" s="5"/>
      <c r="C7" s="6"/>
      <c r="D7" s="6"/>
      <c r="E7" s="6"/>
      <c r="F7" s="6"/>
      <c r="G7" s="6"/>
      <c r="H7" s="5"/>
      <c r="I7" s="3"/>
    </row>
    <row r="8" spans="1:9" ht="39" customHeight="1">
      <c r="A8" s="79" t="s">
        <v>787</v>
      </c>
      <c r="B8" s="78" t="s">
        <v>53</v>
      </c>
      <c r="C8" s="80" t="s">
        <v>803</v>
      </c>
      <c r="D8" s="80" t="s">
        <v>747</v>
      </c>
      <c r="E8" s="80" t="s">
        <v>804</v>
      </c>
      <c r="F8" s="79" t="s">
        <v>673</v>
      </c>
      <c r="G8" s="79" t="s">
        <v>691</v>
      </c>
      <c r="H8" s="79" t="s">
        <v>670</v>
      </c>
      <c r="I8" s="79" t="s">
        <v>1</v>
      </c>
    </row>
    <row r="9" spans="1:9" ht="51">
      <c r="A9" s="181" t="s">
        <v>226</v>
      </c>
      <c r="B9" s="177" t="s">
        <v>116</v>
      </c>
      <c r="C9" s="181" t="s">
        <v>272</v>
      </c>
      <c r="D9" s="178" t="s">
        <v>273</v>
      </c>
      <c r="E9" s="181" t="s">
        <v>270</v>
      </c>
      <c r="F9" s="181">
        <v>2016</v>
      </c>
      <c r="G9" s="181" t="s">
        <v>274</v>
      </c>
      <c r="H9" s="179" t="s">
        <v>275</v>
      </c>
      <c r="I9" s="161">
        <v>20</v>
      </c>
    </row>
    <row r="10" spans="1:9" ht="30">
      <c r="A10" s="132" t="s">
        <v>593</v>
      </c>
      <c r="B10" s="138" t="s">
        <v>116</v>
      </c>
      <c r="C10" s="132" t="s">
        <v>272</v>
      </c>
      <c r="D10" s="346" t="s">
        <v>623</v>
      </c>
      <c r="E10" s="132" t="s">
        <v>270</v>
      </c>
      <c r="F10" s="132">
        <v>2016</v>
      </c>
      <c r="G10" s="132">
        <v>9</v>
      </c>
      <c r="H10" s="159" t="s">
        <v>275</v>
      </c>
      <c r="I10" s="159">
        <v>20</v>
      </c>
    </row>
    <row r="11" spans="1:9" ht="75">
      <c r="A11" s="132" t="s">
        <v>832</v>
      </c>
      <c r="B11" s="177" t="s">
        <v>116</v>
      </c>
      <c r="C11" s="132" t="s">
        <v>272</v>
      </c>
      <c r="D11" s="346" t="s">
        <v>273</v>
      </c>
      <c r="E11" s="132" t="s">
        <v>270</v>
      </c>
      <c r="F11" s="132">
        <v>2016</v>
      </c>
      <c r="G11" s="132" t="s">
        <v>833</v>
      </c>
      <c r="H11" s="159" t="s">
        <v>275</v>
      </c>
      <c r="I11" s="159">
        <v>20</v>
      </c>
    </row>
    <row r="12" spans="1:9" ht="25.5">
      <c r="A12" s="132" t="s">
        <v>983</v>
      </c>
      <c r="B12" s="138" t="s">
        <v>116</v>
      </c>
      <c r="C12" s="132" t="s">
        <v>1003</v>
      </c>
      <c r="D12" s="132" t="s">
        <v>623</v>
      </c>
      <c r="E12" s="132" t="s">
        <v>1002</v>
      </c>
      <c r="F12" s="132">
        <v>2016</v>
      </c>
      <c r="G12" s="132" t="s">
        <v>1004</v>
      </c>
      <c r="H12" s="159" t="s">
        <v>275</v>
      </c>
      <c r="I12" s="159">
        <v>20</v>
      </c>
    </row>
    <row r="13" spans="1:9" ht="25.5">
      <c r="A13" s="132" t="s">
        <v>1009</v>
      </c>
      <c r="B13" s="177" t="s">
        <v>116</v>
      </c>
      <c r="C13" s="132" t="s">
        <v>1021</v>
      </c>
      <c r="D13" s="132" t="s">
        <v>623</v>
      </c>
      <c r="E13" s="328" t="s">
        <v>270</v>
      </c>
      <c r="F13" s="193">
        <v>2016</v>
      </c>
      <c r="G13" s="132" t="s">
        <v>271</v>
      </c>
      <c r="H13" s="159" t="s">
        <v>275</v>
      </c>
      <c r="I13" s="159">
        <v>20</v>
      </c>
    </row>
    <row r="14" spans="1:9" ht="75">
      <c r="A14" s="132" t="s">
        <v>1038</v>
      </c>
      <c r="B14" s="138" t="s">
        <v>116</v>
      </c>
      <c r="C14" s="132" t="s">
        <v>272</v>
      </c>
      <c r="D14" s="346" t="s">
        <v>273</v>
      </c>
      <c r="E14" s="132" t="s">
        <v>270</v>
      </c>
      <c r="F14" s="132">
        <v>2016</v>
      </c>
      <c r="G14" s="132" t="s">
        <v>833</v>
      </c>
      <c r="H14" s="159" t="s">
        <v>275</v>
      </c>
      <c r="I14" s="159">
        <v>20</v>
      </c>
    </row>
    <row r="15" spans="1:9" ht="25.5">
      <c r="A15" s="132" t="s">
        <v>1761</v>
      </c>
      <c r="B15" s="177" t="s">
        <v>116</v>
      </c>
      <c r="C15" s="132" t="s">
        <v>1190</v>
      </c>
      <c r="D15" s="132" t="s">
        <v>623</v>
      </c>
      <c r="E15" s="132" t="s">
        <v>270</v>
      </c>
      <c r="F15" s="132">
        <v>2016</v>
      </c>
      <c r="G15" s="132" t="s">
        <v>833</v>
      </c>
      <c r="H15" s="159" t="s">
        <v>275</v>
      </c>
      <c r="I15" s="159">
        <v>20</v>
      </c>
    </row>
    <row r="16" spans="1:9" ht="25.5">
      <c r="A16" s="132" t="s">
        <v>1224</v>
      </c>
      <c r="B16" s="133" t="s">
        <v>900</v>
      </c>
      <c r="C16" s="132" t="s">
        <v>1227</v>
      </c>
      <c r="D16" s="132" t="s">
        <v>623</v>
      </c>
      <c r="E16" s="132" t="s">
        <v>270</v>
      </c>
      <c r="F16" s="132">
        <v>2016</v>
      </c>
      <c r="G16" s="132" t="s">
        <v>120</v>
      </c>
      <c r="H16" s="157"/>
      <c r="I16" s="161">
        <v>20</v>
      </c>
    </row>
    <row r="17" spans="1:9" ht="30">
      <c r="A17" s="132" t="s">
        <v>1355</v>
      </c>
      <c r="B17" s="133" t="s">
        <v>900</v>
      </c>
      <c r="C17" s="132" t="s">
        <v>1384</v>
      </c>
      <c r="D17" s="346" t="s">
        <v>623</v>
      </c>
      <c r="E17" s="132" t="s">
        <v>270</v>
      </c>
      <c r="F17" s="132">
        <v>2016</v>
      </c>
      <c r="G17" s="132" t="s">
        <v>833</v>
      </c>
      <c r="H17" s="157" t="s">
        <v>275</v>
      </c>
      <c r="I17" s="161">
        <v>20</v>
      </c>
    </row>
    <row r="18" spans="1:9" ht="102">
      <c r="A18" s="132" t="s">
        <v>1355</v>
      </c>
      <c r="B18" s="133" t="s">
        <v>900</v>
      </c>
      <c r="C18" s="132" t="s">
        <v>1385</v>
      </c>
      <c r="D18" s="346" t="s">
        <v>1386</v>
      </c>
      <c r="E18" s="132" t="s">
        <v>270</v>
      </c>
      <c r="F18" s="132">
        <v>2016</v>
      </c>
      <c r="G18" s="132" t="s">
        <v>271</v>
      </c>
      <c r="H18" s="157"/>
      <c r="I18" s="161">
        <v>20</v>
      </c>
    </row>
    <row r="19" spans="1:9" ht="38.25">
      <c r="A19" s="132" t="s">
        <v>1586</v>
      </c>
      <c r="B19" s="133" t="s">
        <v>900</v>
      </c>
      <c r="C19" s="132" t="s">
        <v>1628</v>
      </c>
      <c r="D19" s="132" t="s">
        <v>1629</v>
      </c>
      <c r="E19" s="132" t="s">
        <v>270</v>
      </c>
      <c r="F19" s="132">
        <v>2016</v>
      </c>
      <c r="G19" s="132" t="s">
        <v>833</v>
      </c>
      <c r="H19" s="159">
        <v>20</v>
      </c>
      <c r="I19" s="159">
        <v>20</v>
      </c>
    </row>
    <row r="20" spans="1:9" ht="60">
      <c r="A20" s="132" t="s">
        <v>1638</v>
      </c>
      <c r="B20" s="133" t="s">
        <v>900</v>
      </c>
      <c r="C20" s="132" t="s">
        <v>1656</v>
      </c>
      <c r="D20" s="346" t="s">
        <v>1629</v>
      </c>
      <c r="E20" s="132" t="s">
        <v>270</v>
      </c>
      <c r="F20" s="132">
        <v>2016</v>
      </c>
      <c r="G20" s="132" t="s">
        <v>1657</v>
      </c>
      <c r="H20" s="159" t="s">
        <v>275</v>
      </c>
      <c r="I20" s="159">
        <v>20</v>
      </c>
    </row>
    <row r="21" spans="1:9" ht="30">
      <c r="A21" s="132" t="s">
        <v>1658</v>
      </c>
      <c r="B21" s="133" t="s">
        <v>900</v>
      </c>
      <c r="C21" s="132" t="s">
        <v>1670</v>
      </c>
      <c r="D21" s="346" t="s">
        <v>1671</v>
      </c>
      <c r="E21" s="346" t="s">
        <v>270</v>
      </c>
      <c r="F21" s="132">
        <v>2016</v>
      </c>
      <c r="G21" s="132" t="s">
        <v>1672</v>
      </c>
      <c r="H21" s="157">
        <v>20</v>
      </c>
      <c r="I21" s="161">
        <v>20</v>
      </c>
    </row>
    <row r="22" spans="1:9" ht="89.25">
      <c r="A22" s="132" t="s">
        <v>1715</v>
      </c>
      <c r="B22" s="133" t="s">
        <v>116</v>
      </c>
      <c r="C22" s="132" t="s">
        <v>2578</v>
      </c>
      <c r="D22" s="346" t="s">
        <v>2579</v>
      </c>
      <c r="E22" s="132" t="s">
        <v>2580</v>
      </c>
      <c r="F22" s="132">
        <v>2016</v>
      </c>
      <c r="G22" s="132" t="s">
        <v>271</v>
      </c>
      <c r="H22" s="159" t="s">
        <v>275</v>
      </c>
      <c r="I22" s="159">
        <v>20</v>
      </c>
    </row>
    <row r="23" spans="1:9" ht="30">
      <c r="A23" s="132" t="s">
        <v>2589</v>
      </c>
      <c r="B23" s="133" t="s">
        <v>900</v>
      </c>
      <c r="C23" s="132" t="s">
        <v>1384</v>
      </c>
      <c r="D23" s="346" t="s">
        <v>623</v>
      </c>
      <c r="E23" s="132" t="s">
        <v>270</v>
      </c>
      <c r="F23" s="132">
        <v>2016</v>
      </c>
      <c r="G23" s="132" t="s">
        <v>833</v>
      </c>
      <c r="H23" s="157" t="s">
        <v>275</v>
      </c>
      <c r="I23" s="161">
        <v>20</v>
      </c>
    </row>
    <row r="24" spans="1:9" ht="75">
      <c r="A24" s="132" t="s">
        <v>278</v>
      </c>
      <c r="B24" s="133" t="s">
        <v>116</v>
      </c>
      <c r="C24" s="132" t="s">
        <v>272</v>
      </c>
      <c r="D24" s="346" t="s">
        <v>273</v>
      </c>
      <c r="E24" s="132" t="s">
        <v>270</v>
      </c>
      <c r="F24" s="132">
        <v>2016</v>
      </c>
      <c r="G24" s="132" t="s">
        <v>833</v>
      </c>
      <c r="H24" s="159" t="s">
        <v>275</v>
      </c>
      <c r="I24" s="159">
        <v>20</v>
      </c>
    </row>
    <row r="25" spans="1:9" ht="90">
      <c r="A25" s="132" t="s">
        <v>1939</v>
      </c>
      <c r="B25" s="133" t="s">
        <v>900</v>
      </c>
      <c r="C25" s="132" t="s">
        <v>1940</v>
      </c>
      <c r="D25" s="346" t="s">
        <v>1941</v>
      </c>
      <c r="E25" s="132" t="s">
        <v>270</v>
      </c>
      <c r="F25" s="132">
        <v>2016</v>
      </c>
      <c r="G25" s="132" t="s">
        <v>157</v>
      </c>
      <c r="H25" s="159">
        <v>20</v>
      </c>
      <c r="I25" s="159">
        <v>20</v>
      </c>
    </row>
    <row r="26" spans="1:9" ht="25.5">
      <c r="A26" s="132" t="s">
        <v>2061</v>
      </c>
      <c r="B26" s="133" t="s">
        <v>900</v>
      </c>
      <c r="C26" s="132" t="s">
        <v>1670</v>
      </c>
      <c r="D26" s="132"/>
      <c r="E26" s="132" t="s">
        <v>189</v>
      </c>
      <c r="F26" s="132">
        <v>2016</v>
      </c>
      <c r="G26" s="132" t="s">
        <v>120</v>
      </c>
      <c r="H26" s="159" t="s">
        <v>275</v>
      </c>
      <c r="I26" s="159">
        <v>20</v>
      </c>
    </row>
    <row r="27" spans="1:9" ht="60">
      <c r="A27" s="347" t="s">
        <v>2112</v>
      </c>
      <c r="B27" s="138" t="s">
        <v>900</v>
      </c>
      <c r="C27" s="176" t="s">
        <v>1656</v>
      </c>
      <c r="D27" s="348" t="s">
        <v>1629</v>
      </c>
      <c r="E27" s="176" t="s">
        <v>270</v>
      </c>
      <c r="F27" s="176">
        <v>2016</v>
      </c>
      <c r="G27" s="176" t="s">
        <v>274</v>
      </c>
      <c r="H27" s="229" t="s">
        <v>275</v>
      </c>
      <c r="I27" s="230">
        <v>20</v>
      </c>
    </row>
    <row r="28" spans="1:9" ht="60">
      <c r="A28" s="132" t="s">
        <v>2848</v>
      </c>
      <c r="B28" s="133" t="s">
        <v>900</v>
      </c>
      <c r="C28" s="132" t="s">
        <v>1670</v>
      </c>
      <c r="D28" s="346" t="s">
        <v>2161</v>
      </c>
      <c r="E28" s="132" t="s">
        <v>270</v>
      </c>
      <c r="F28" s="132">
        <v>2016</v>
      </c>
      <c r="G28" s="132" t="s">
        <v>282</v>
      </c>
      <c r="H28" s="159" t="s">
        <v>275</v>
      </c>
      <c r="I28" s="159">
        <v>20</v>
      </c>
    </row>
    <row r="29" spans="1:9" ht="30">
      <c r="A29" s="132" t="s">
        <v>2174</v>
      </c>
      <c r="B29" s="121" t="s">
        <v>900</v>
      </c>
      <c r="C29" s="132" t="s">
        <v>1021</v>
      </c>
      <c r="D29" s="346" t="s">
        <v>623</v>
      </c>
      <c r="E29" s="132" t="s">
        <v>270</v>
      </c>
      <c r="F29" s="132">
        <v>2016</v>
      </c>
      <c r="G29" s="132" t="s">
        <v>833</v>
      </c>
      <c r="H29" s="159" t="s">
        <v>275</v>
      </c>
      <c r="I29" s="159">
        <v>20</v>
      </c>
    </row>
    <row r="30" spans="1:9" ht="30">
      <c r="A30" s="132" t="s">
        <v>2266</v>
      </c>
      <c r="B30" s="133" t="s">
        <v>900</v>
      </c>
      <c r="C30" s="349" t="s">
        <v>2271</v>
      </c>
      <c r="D30" s="132" t="s">
        <v>2269</v>
      </c>
      <c r="E30" s="132" t="s">
        <v>270</v>
      </c>
      <c r="F30" s="132">
        <v>2016</v>
      </c>
      <c r="G30" s="132">
        <v>5</v>
      </c>
      <c r="H30" s="159" t="s">
        <v>2270</v>
      </c>
      <c r="I30" s="159">
        <v>20</v>
      </c>
    </row>
    <row r="31" spans="1:9" ht="25.5">
      <c r="A31" s="132" t="s">
        <v>2285</v>
      </c>
      <c r="B31" s="133" t="s">
        <v>900</v>
      </c>
      <c r="C31" s="132" t="s">
        <v>1021</v>
      </c>
      <c r="D31" s="132" t="s">
        <v>623</v>
      </c>
      <c r="E31" s="132" t="s">
        <v>189</v>
      </c>
      <c r="F31" s="132">
        <v>2016</v>
      </c>
      <c r="G31" s="132" t="s">
        <v>120</v>
      </c>
      <c r="H31" s="159">
        <v>20</v>
      </c>
      <c r="I31" s="159">
        <v>20</v>
      </c>
    </row>
    <row r="32" spans="1:9" ht="15">
      <c r="A32" s="132" t="s">
        <v>2427</v>
      </c>
      <c r="B32" s="133" t="s">
        <v>900</v>
      </c>
      <c r="C32" s="132" t="s">
        <v>272</v>
      </c>
      <c r="D32" s="132"/>
      <c r="E32" s="132" t="s">
        <v>270</v>
      </c>
      <c r="F32" s="132">
        <v>2016</v>
      </c>
      <c r="G32" s="132">
        <v>9</v>
      </c>
      <c r="H32" s="159" t="s">
        <v>275</v>
      </c>
      <c r="I32" s="159">
        <v>20</v>
      </c>
    </row>
    <row r="33" spans="1:9" ht="15">
      <c r="A33" s="132" t="s">
        <v>2504</v>
      </c>
      <c r="B33" s="133" t="s">
        <v>900</v>
      </c>
      <c r="C33" s="132" t="s">
        <v>1656</v>
      </c>
      <c r="D33" s="132" t="s">
        <v>1935</v>
      </c>
      <c r="E33" s="132" t="s">
        <v>189</v>
      </c>
      <c r="F33" s="132">
        <v>2016</v>
      </c>
      <c r="G33" s="132" t="s">
        <v>1672</v>
      </c>
      <c r="H33" s="159" t="s">
        <v>275</v>
      </c>
      <c r="I33" s="159">
        <v>20</v>
      </c>
    </row>
    <row r="34" spans="1:9" ht="63.75">
      <c r="A34" s="132" t="s">
        <v>2509</v>
      </c>
      <c r="B34" s="121" t="s">
        <v>900</v>
      </c>
      <c r="C34" s="132" t="s">
        <v>2539</v>
      </c>
      <c r="D34" s="132" t="s">
        <v>2540</v>
      </c>
      <c r="E34" s="132" t="s">
        <v>270</v>
      </c>
      <c r="F34" s="132">
        <v>2016</v>
      </c>
      <c r="G34" s="132">
        <v>9</v>
      </c>
      <c r="H34" s="159" t="s">
        <v>275</v>
      </c>
      <c r="I34" s="159">
        <v>20</v>
      </c>
    </row>
    <row r="35" spans="1:9" ht="15">
      <c r="A35" s="28" t="s">
        <v>665</v>
      </c>
      <c r="B35" s="28"/>
      <c r="H35" s="104"/>
      <c r="I35" s="99">
        <f>SUM(I9:I34)</f>
        <v>520</v>
      </c>
    </row>
  </sheetData>
  <sheetProtection/>
  <mergeCells count="4">
    <mergeCell ref="A6:I6"/>
    <mergeCell ref="A2:I2"/>
    <mergeCell ref="A4:I4"/>
    <mergeCell ref="A5:I5"/>
  </mergeCells>
  <hyperlinks>
    <hyperlink ref="D9" r:id="rId1" display="http://economice.ulbsibiu.ro/index.php/ro/cercetare/noaptea-cercetatorilor.html"/>
    <hyperlink ref="D10" r:id="rId2" display="http://cercetare.ulbsibiu.ro/nc.php"/>
    <hyperlink ref="D11" r:id="rId3" display="http://economice.ulbsibiu.ro/index.php/ro/cercetare/noaptea-cercetatorilor.html"/>
    <hyperlink ref="D14" r:id="rId4" display="http://economice.ulbsibiu.ro/index.php/ro/cercetare/noaptea-cercetatorilor.html"/>
    <hyperlink ref="D17" r:id="rId5" display="http://cercetare.ulbsibiu.ro/nc.php"/>
    <hyperlink ref="D18" r:id="rId6" display="http://conferinte.ulbsibiu.ro/edu21/"/>
    <hyperlink ref="D20" r:id="rId7" display="http://cercetare.ulbsibiu.ro/obj/documents/ProgramNC2016.pdf"/>
    <hyperlink ref="D21" r:id="rId8" display="http://cercetare.ulbsibiu.ro/nc.php "/>
    <hyperlink ref="D22" r:id="rId9" display="http://conferences.ulbsibiu.ro/edu21/Conferinta_Edu21.pdf"/>
    <hyperlink ref="D23" r:id="rId10" display="http://cercetare.ulbsibiu.ro/nc.php"/>
    <hyperlink ref="D24" r:id="rId11" display="http://economice.ulbsibiu.ro/index.php/ro/cercetare/noaptea-cercetatorilor.html"/>
    <hyperlink ref="D25" r:id="rId12" display="http://saiapm.ulbsibiu.ro/index.php/principii-si-valori-pentru-viitorul-gastronomiei-culturale-sibiene/"/>
    <hyperlink ref="D27" r:id="rId13" display="http://cercetare.ulbsibiu.ro/obj/documents/ProgramNC2016.pdf"/>
    <hyperlink ref="D28" r:id="rId14" display="http://cercetare.ulbsibiu.ro/obj/documents/programmapa_cu_antet.pdf"/>
    <hyperlink ref="D29" r:id="rId15" display="http://cercetare.ulbsibiu.ro/nc.php"/>
  </hyperlinks>
  <printOptions/>
  <pageMargins left="0.511811023622047" right="0.31496062992126" top="0" bottom="0" header="0" footer="0"/>
  <pageSetup horizontalDpi="200" verticalDpi="200" orientation="landscape" paperSize="9" r:id="rId16"/>
</worksheet>
</file>

<file path=xl/worksheets/sheet22.xml><?xml version="1.0" encoding="utf-8"?>
<worksheet xmlns="http://schemas.openxmlformats.org/spreadsheetml/2006/main" xmlns:r="http://schemas.openxmlformats.org/officeDocument/2006/relationships">
  <dimension ref="A2:G15"/>
  <sheetViews>
    <sheetView zoomScalePageLayoutView="0" workbookViewId="0" topLeftCell="A1">
      <selection activeCell="C8" sqref="C8"/>
    </sheetView>
  </sheetViews>
  <sheetFormatPr defaultColWidth="8.8515625" defaultRowHeight="15"/>
  <cols>
    <col min="1" max="1" width="40.00390625" style="2" customWidth="1"/>
    <col min="2" max="2" width="19.7109375" style="2" customWidth="1"/>
    <col min="3" max="3" width="18.140625" style="2" customWidth="1"/>
    <col min="4" max="4" width="16.57421875" style="7" customWidth="1"/>
    <col min="5" max="5" width="16.140625" style="7" customWidth="1"/>
    <col min="6" max="6" width="16.140625" style="1" customWidth="1"/>
    <col min="7" max="7" width="9.28125" style="0" customWidth="1"/>
  </cols>
  <sheetData>
    <row r="2" spans="1:7" s="4" customFormat="1" ht="15" customHeight="1">
      <c r="A2" s="449" t="s">
        <v>48</v>
      </c>
      <c r="B2" s="449"/>
      <c r="C2" s="449"/>
      <c r="D2" s="449"/>
      <c r="E2" s="449"/>
      <c r="F2" s="449"/>
      <c r="G2" s="449"/>
    </row>
    <row r="3" spans="1:7" s="4" customFormat="1" ht="15" customHeight="1">
      <c r="A3" s="53"/>
      <c r="B3" s="53"/>
      <c r="C3" s="53"/>
      <c r="D3" s="53"/>
      <c r="E3" s="53"/>
      <c r="F3" s="53"/>
      <c r="G3" s="53"/>
    </row>
    <row r="4" spans="1:7" s="4" customFormat="1" ht="15">
      <c r="A4" s="424" t="s">
        <v>707</v>
      </c>
      <c r="B4" s="424"/>
      <c r="C4" s="424"/>
      <c r="D4" s="424"/>
      <c r="E4" s="424"/>
      <c r="F4" s="424"/>
      <c r="G4" s="424"/>
    </row>
    <row r="5" spans="1:7" s="4" customFormat="1" ht="35.25" customHeight="1">
      <c r="A5" s="417" t="s">
        <v>58</v>
      </c>
      <c r="B5" s="417"/>
      <c r="C5" s="417"/>
      <c r="D5" s="417"/>
      <c r="E5" s="417"/>
      <c r="F5" s="417"/>
      <c r="G5" s="417"/>
    </row>
    <row r="6" spans="1:7" s="4" customFormat="1" ht="15">
      <c r="A6" s="21"/>
      <c r="B6" s="21"/>
      <c r="C6" s="21"/>
      <c r="D6" s="22"/>
      <c r="E6" s="22"/>
      <c r="F6" s="21"/>
      <c r="G6" s="21"/>
    </row>
    <row r="7" spans="1:7" ht="44.25" customHeight="1">
      <c r="A7" s="76" t="s">
        <v>668</v>
      </c>
      <c r="B7" s="76" t="s">
        <v>678</v>
      </c>
      <c r="C7" s="76" t="s">
        <v>706</v>
      </c>
      <c r="D7" s="78" t="s">
        <v>53</v>
      </c>
      <c r="E7" s="76" t="s">
        <v>723</v>
      </c>
      <c r="F7" s="77" t="s">
        <v>724</v>
      </c>
      <c r="G7" s="77" t="s">
        <v>682</v>
      </c>
    </row>
    <row r="8" spans="1:7" ht="15">
      <c r="A8" s="132" t="s">
        <v>1762</v>
      </c>
      <c r="B8" s="133" t="s">
        <v>411</v>
      </c>
      <c r="C8" s="132" t="s">
        <v>1763</v>
      </c>
      <c r="D8" s="133" t="s">
        <v>116</v>
      </c>
      <c r="E8" s="133" t="s">
        <v>1764</v>
      </c>
      <c r="F8" s="133" t="s">
        <v>1765</v>
      </c>
      <c r="G8" s="161">
        <v>100</v>
      </c>
    </row>
    <row r="9" spans="1:7" ht="15">
      <c r="A9" s="132" t="s">
        <v>1766</v>
      </c>
      <c r="B9" s="133" t="s">
        <v>411</v>
      </c>
      <c r="C9" s="132" t="s">
        <v>1763</v>
      </c>
      <c r="D9" s="133" t="s">
        <v>116</v>
      </c>
      <c r="E9" s="134" t="s">
        <v>1767</v>
      </c>
      <c r="F9" s="134" t="s">
        <v>1768</v>
      </c>
      <c r="G9" s="161">
        <v>50</v>
      </c>
    </row>
    <row r="10" spans="1:7" ht="15">
      <c r="A10" s="132" t="s">
        <v>2688</v>
      </c>
      <c r="B10" s="133" t="s">
        <v>411</v>
      </c>
      <c r="C10" s="132" t="s">
        <v>1763</v>
      </c>
      <c r="D10" s="133" t="s">
        <v>116</v>
      </c>
      <c r="E10" s="134" t="s">
        <v>1769</v>
      </c>
      <c r="F10" s="134" t="s">
        <v>1770</v>
      </c>
      <c r="G10" s="161">
        <v>50</v>
      </c>
    </row>
    <row r="11" spans="1:7" ht="15">
      <c r="A11" s="132" t="s">
        <v>2689</v>
      </c>
      <c r="B11" s="133" t="s">
        <v>411</v>
      </c>
      <c r="C11" s="132" t="s">
        <v>1763</v>
      </c>
      <c r="D11" s="133" t="s">
        <v>116</v>
      </c>
      <c r="E11" s="134" t="s">
        <v>1771</v>
      </c>
      <c r="F11" s="134" t="s">
        <v>1772</v>
      </c>
      <c r="G11" s="161">
        <v>100</v>
      </c>
    </row>
    <row r="12" spans="1:7" ht="15">
      <c r="A12" s="101" t="s">
        <v>665</v>
      </c>
      <c r="G12" s="98">
        <f>SUM(G8:G11)</f>
        <v>300</v>
      </c>
    </row>
    <row r="13" ht="15">
      <c r="G13" s="1"/>
    </row>
    <row r="15" spans="1:3" ht="15">
      <c r="A15" s="17"/>
      <c r="B15" s="17"/>
      <c r="C15" s="17"/>
    </row>
  </sheetData>
  <sheetProtection/>
  <mergeCells count="3">
    <mergeCell ref="A2:G2"/>
    <mergeCell ref="A5:G5"/>
    <mergeCell ref="A4:G4"/>
  </mergeCells>
  <printOptions/>
  <pageMargins left="0.511811023622047" right="0.31496062992126" top="0.19" bottom="0" header="0" footer="0"/>
  <pageSetup horizontalDpi="200" verticalDpi="200" orientation="landscape" paperSize="9" r:id="rId1"/>
</worksheet>
</file>

<file path=xl/worksheets/sheet23.xml><?xml version="1.0" encoding="utf-8"?>
<worksheet xmlns="http://schemas.openxmlformats.org/spreadsheetml/2006/main" xmlns:r="http://schemas.openxmlformats.org/officeDocument/2006/relationships">
  <dimension ref="A2:I22"/>
  <sheetViews>
    <sheetView zoomScalePageLayoutView="0" workbookViewId="0" topLeftCell="A10">
      <selection activeCell="O9" sqref="O9"/>
    </sheetView>
  </sheetViews>
  <sheetFormatPr defaultColWidth="8.8515625" defaultRowHeight="15"/>
  <cols>
    <col min="1" max="1" width="29.421875" style="2" customWidth="1"/>
    <col min="2" max="2" width="21.8515625" style="2" customWidth="1"/>
    <col min="3" max="3" width="15.00390625" style="7" customWidth="1"/>
    <col min="4" max="4" width="19.421875" style="7" customWidth="1"/>
    <col min="5" max="5" width="9.28125" style="7" customWidth="1"/>
    <col min="6" max="6" width="14.00390625" style="1" customWidth="1"/>
    <col min="7" max="7" width="9.7109375" style="1" customWidth="1"/>
    <col min="8" max="8" width="9.140625" style="1" customWidth="1"/>
    <col min="9" max="9" width="9.140625" style="57" customWidth="1"/>
  </cols>
  <sheetData>
    <row r="2" spans="1:9" s="4" customFormat="1" ht="15" customHeight="1">
      <c r="A2" s="450" t="s">
        <v>49</v>
      </c>
      <c r="B2" s="451"/>
      <c r="C2" s="451"/>
      <c r="D2" s="451"/>
      <c r="E2" s="451"/>
      <c r="F2" s="451"/>
      <c r="G2" s="451"/>
      <c r="H2" s="451"/>
      <c r="I2" s="452"/>
    </row>
    <row r="3" spans="1:9" s="4" customFormat="1" ht="15" customHeight="1">
      <c r="A3" s="53"/>
      <c r="B3" s="53"/>
      <c r="C3" s="53"/>
      <c r="D3" s="53"/>
      <c r="E3" s="53"/>
      <c r="F3" s="53"/>
      <c r="G3" s="53"/>
      <c r="H3" s="54"/>
      <c r="I3" s="55"/>
    </row>
    <row r="4" spans="1:9" s="4" customFormat="1" ht="15">
      <c r="A4" s="424" t="s">
        <v>727</v>
      </c>
      <c r="B4" s="424"/>
      <c r="C4" s="424"/>
      <c r="D4" s="424"/>
      <c r="E4" s="424"/>
      <c r="F4" s="424"/>
      <c r="G4" s="424"/>
      <c r="H4" s="424"/>
      <c r="I4" s="424"/>
    </row>
    <row r="5" spans="1:9" s="4" customFormat="1" ht="27" customHeight="1">
      <c r="A5" s="424" t="s">
        <v>3</v>
      </c>
      <c r="B5" s="424"/>
      <c r="C5" s="424"/>
      <c r="D5" s="424"/>
      <c r="E5" s="424"/>
      <c r="F5" s="424"/>
      <c r="G5" s="424"/>
      <c r="H5" s="424"/>
      <c r="I5" s="424"/>
    </row>
    <row r="6" spans="1:9" s="4" customFormat="1" ht="15">
      <c r="A6" s="5"/>
      <c r="B6" s="5"/>
      <c r="C6" s="6"/>
      <c r="D6" s="6"/>
      <c r="E6" s="6"/>
      <c r="F6" s="3"/>
      <c r="I6" s="56"/>
    </row>
    <row r="7" spans="1:9" s="4" customFormat="1" ht="51">
      <c r="A7" s="79" t="s">
        <v>668</v>
      </c>
      <c r="B7" s="79" t="s">
        <v>805</v>
      </c>
      <c r="C7" s="79" t="s">
        <v>678</v>
      </c>
      <c r="D7" s="77" t="s">
        <v>706</v>
      </c>
      <c r="E7" s="78" t="s">
        <v>53</v>
      </c>
      <c r="F7" s="79" t="s">
        <v>806</v>
      </c>
      <c r="G7" s="79" t="s">
        <v>807</v>
      </c>
      <c r="H7" s="79" t="s">
        <v>808</v>
      </c>
      <c r="I7" s="85" t="s">
        <v>682</v>
      </c>
    </row>
    <row r="8" spans="1:9" s="4" customFormat="1" ht="267.75">
      <c r="A8" s="354" t="s">
        <v>276</v>
      </c>
      <c r="B8" s="354" t="s">
        <v>277</v>
      </c>
      <c r="C8" s="354" t="s">
        <v>278</v>
      </c>
      <c r="D8" s="354" t="s">
        <v>279</v>
      </c>
      <c r="E8" s="182" t="s">
        <v>116</v>
      </c>
      <c r="F8" s="355" t="s">
        <v>280</v>
      </c>
      <c r="G8" s="182">
        <v>2016</v>
      </c>
      <c r="H8" s="356" t="s">
        <v>157</v>
      </c>
      <c r="I8" s="183">
        <v>30</v>
      </c>
    </row>
    <row r="9" spans="1:9" s="4" customFormat="1" ht="66">
      <c r="A9" s="368" t="s">
        <v>389</v>
      </c>
      <c r="B9" s="354" t="s">
        <v>390</v>
      </c>
      <c r="C9" s="137" t="s">
        <v>391</v>
      </c>
      <c r="D9" s="137" t="s">
        <v>285</v>
      </c>
      <c r="E9" s="138" t="s">
        <v>116</v>
      </c>
      <c r="F9" s="347"/>
      <c r="G9" s="357"/>
      <c r="H9" s="347"/>
      <c r="I9" s="201">
        <v>250</v>
      </c>
    </row>
    <row r="10" spans="1:9" s="4" customFormat="1" ht="38.25">
      <c r="A10" s="137" t="s">
        <v>276</v>
      </c>
      <c r="B10" s="137" t="s">
        <v>277</v>
      </c>
      <c r="C10" s="137" t="s">
        <v>278</v>
      </c>
      <c r="D10" s="137" t="s">
        <v>834</v>
      </c>
      <c r="E10" s="138" t="s">
        <v>116</v>
      </c>
      <c r="F10" s="358" t="s">
        <v>280</v>
      </c>
      <c r="G10" s="357">
        <v>2016</v>
      </c>
      <c r="H10" s="359">
        <v>42675</v>
      </c>
      <c r="I10" s="201">
        <v>30</v>
      </c>
    </row>
    <row r="11" spans="1:9" s="4" customFormat="1" ht="38.25">
      <c r="A11" s="137" t="s">
        <v>276</v>
      </c>
      <c r="B11" s="137" t="s">
        <v>277</v>
      </c>
      <c r="C11" s="137" t="s">
        <v>278</v>
      </c>
      <c r="D11" s="137" t="s">
        <v>834</v>
      </c>
      <c r="E11" s="138" t="s">
        <v>900</v>
      </c>
      <c r="F11" s="358" t="s">
        <v>280</v>
      </c>
      <c r="G11" s="357">
        <v>2016</v>
      </c>
      <c r="H11" s="359">
        <v>42675</v>
      </c>
      <c r="I11" s="201">
        <v>20</v>
      </c>
    </row>
    <row r="12" spans="1:9" s="4" customFormat="1" ht="38.25">
      <c r="A12" s="137" t="s">
        <v>1138</v>
      </c>
      <c r="B12" s="137" t="s">
        <v>1139</v>
      </c>
      <c r="C12" s="137" t="s">
        <v>1140</v>
      </c>
      <c r="D12" s="137" t="s">
        <v>1141</v>
      </c>
      <c r="E12" s="138" t="s">
        <v>116</v>
      </c>
      <c r="F12" s="141" t="s">
        <v>1142</v>
      </c>
      <c r="G12" s="138">
        <v>2016</v>
      </c>
      <c r="H12" s="138" t="s">
        <v>586</v>
      </c>
      <c r="I12" s="168">
        <v>25</v>
      </c>
    </row>
    <row r="13" spans="1:9" s="4" customFormat="1" ht="135">
      <c r="A13" s="360" t="s">
        <v>2581</v>
      </c>
      <c r="B13" s="360" t="s">
        <v>2582</v>
      </c>
      <c r="C13" s="350" t="s">
        <v>1715</v>
      </c>
      <c r="D13" s="360" t="s">
        <v>2583</v>
      </c>
      <c r="E13" s="363"/>
      <c r="F13" s="361" t="s">
        <v>2584</v>
      </c>
      <c r="G13" s="362">
        <v>2016</v>
      </c>
      <c r="H13" s="360"/>
      <c r="I13" s="366">
        <v>500</v>
      </c>
    </row>
    <row r="14" spans="1:9" s="4" customFormat="1" ht="38.25">
      <c r="A14" s="137" t="s">
        <v>276</v>
      </c>
      <c r="B14" s="137" t="s">
        <v>277</v>
      </c>
      <c r="C14" s="137" t="s">
        <v>278</v>
      </c>
      <c r="D14" s="137" t="s">
        <v>834</v>
      </c>
      <c r="E14" s="138" t="s">
        <v>900</v>
      </c>
      <c r="F14" s="358" t="s">
        <v>280</v>
      </c>
      <c r="G14" s="227">
        <v>2016</v>
      </c>
      <c r="H14" s="359">
        <v>42675</v>
      </c>
      <c r="I14" s="201">
        <v>20</v>
      </c>
    </row>
    <row r="15" spans="1:9" s="4" customFormat="1" ht="25.5">
      <c r="A15" s="351" t="s">
        <v>1804</v>
      </c>
      <c r="B15" s="351" t="s">
        <v>1805</v>
      </c>
      <c r="C15" s="351" t="s">
        <v>278</v>
      </c>
      <c r="D15" s="351" t="s">
        <v>1491</v>
      </c>
      <c r="E15" s="352" t="s">
        <v>900</v>
      </c>
      <c r="F15" s="364" t="s">
        <v>1806</v>
      </c>
      <c r="G15" s="352">
        <v>2016</v>
      </c>
      <c r="H15" s="353">
        <v>42644</v>
      </c>
      <c r="I15" s="367">
        <v>50</v>
      </c>
    </row>
    <row r="16" spans="1:9" s="4" customFormat="1" ht="38.25">
      <c r="A16" s="354" t="s">
        <v>389</v>
      </c>
      <c r="B16" s="354" t="s">
        <v>2060</v>
      </c>
      <c r="C16" s="137" t="s">
        <v>391</v>
      </c>
      <c r="D16" s="137" t="s">
        <v>285</v>
      </c>
      <c r="E16" s="138" t="s">
        <v>900</v>
      </c>
      <c r="F16" s="347"/>
      <c r="G16" s="357"/>
      <c r="H16" s="347"/>
      <c r="I16" s="201">
        <v>250</v>
      </c>
    </row>
    <row r="17" spans="1:9" s="4" customFormat="1" ht="135">
      <c r="A17" s="212" t="s">
        <v>2570</v>
      </c>
      <c r="B17" s="212" t="s">
        <v>2571</v>
      </c>
      <c r="C17" s="212" t="s">
        <v>2572</v>
      </c>
      <c r="D17" s="212" t="s">
        <v>278</v>
      </c>
      <c r="E17" s="186" t="s">
        <v>900</v>
      </c>
      <c r="F17" s="365" t="s">
        <v>2573</v>
      </c>
      <c r="G17" s="186">
        <v>2016</v>
      </c>
      <c r="H17" s="186" t="s">
        <v>2574</v>
      </c>
      <c r="I17" s="188">
        <v>250</v>
      </c>
    </row>
    <row r="18" spans="1:9" ht="15">
      <c r="A18" s="101" t="s">
        <v>665</v>
      </c>
      <c r="B18" s="101"/>
      <c r="I18" s="98">
        <f>SUM(I8:I17)</f>
        <v>1425</v>
      </c>
    </row>
    <row r="19" ht="15">
      <c r="H19"/>
    </row>
    <row r="22" spans="1:2" ht="15">
      <c r="A22" s="17"/>
      <c r="B22" s="17"/>
    </row>
  </sheetData>
  <sheetProtection/>
  <mergeCells count="3">
    <mergeCell ref="A2:I2"/>
    <mergeCell ref="A4:I4"/>
    <mergeCell ref="A5:I5"/>
  </mergeCells>
  <hyperlinks>
    <hyperlink ref="F8"/>
    <hyperlink ref="F10"/>
    <hyperlink ref="F11"/>
    <hyperlink ref="F13" r:id="rId1" display="http://www.interreg-danube.eu/uploads/media/default/0001/02/d91e7b4333bf9ce0764859935056b99f5a193491.pdf"/>
    <hyperlink ref="F14"/>
    <hyperlink ref="F15"/>
    <hyperlink ref="F17" r:id="rId2" display="https://ec.europa.eu/research/participants/portal/desktop/en/opportunities/h2020/topics/msca-night-2016.html"/>
  </hyperlinks>
  <printOptions/>
  <pageMargins left="0.511811023622047" right="0.31496062992126" top="0" bottom="0" header="0" footer="0"/>
  <pageSetup horizontalDpi="200" verticalDpi="200" orientation="landscape" paperSize="9" r:id="rId3"/>
</worksheet>
</file>

<file path=xl/worksheets/sheet24.xml><?xml version="1.0" encoding="utf-8"?>
<worksheet xmlns="http://schemas.openxmlformats.org/spreadsheetml/2006/main" xmlns:r="http://schemas.openxmlformats.org/officeDocument/2006/relationships">
  <dimension ref="A2:N61"/>
  <sheetViews>
    <sheetView zoomScalePageLayoutView="0" workbookViewId="0" topLeftCell="A1">
      <selection activeCell="A9" sqref="A9:L58"/>
    </sheetView>
  </sheetViews>
  <sheetFormatPr defaultColWidth="8.8515625" defaultRowHeight="15"/>
  <cols>
    <col min="1" max="1" width="25.57421875" style="2" customWidth="1"/>
    <col min="2" max="2" width="8.140625" style="2" customWidth="1"/>
    <col min="3" max="3" width="14.00390625" style="7" customWidth="1"/>
    <col min="4" max="4" width="18.28125" style="1" customWidth="1"/>
    <col min="5" max="5" width="11.28125" style="1" customWidth="1"/>
    <col min="6" max="6" width="8.421875" style="1" bestFit="1" customWidth="1"/>
    <col min="7" max="8" width="8.421875" style="1" customWidth="1"/>
    <col min="9" max="9" width="7.28125" style="1" customWidth="1"/>
    <col min="10" max="12" width="9.140625" style="1" customWidth="1"/>
  </cols>
  <sheetData>
    <row r="2" spans="1:12" s="4" customFormat="1" ht="15" customHeight="1">
      <c r="A2" s="422" t="s">
        <v>68</v>
      </c>
      <c r="B2" s="418"/>
      <c r="C2" s="418"/>
      <c r="D2" s="418"/>
      <c r="E2" s="418"/>
      <c r="F2" s="418"/>
      <c r="G2" s="418"/>
      <c r="H2" s="418"/>
      <c r="I2" s="418"/>
      <c r="J2" s="418"/>
      <c r="K2" s="418"/>
      <c r="L2" s="418"/>
    </row>
    <row r="3" spans="1:12" s="4" customFormat="1" ht="15">
      <c r="A3" s="11"/>
      <c r="B3" s="11"/>
      <c r="C3" s="11"/>
      <c r="D3" s="11"/>
      <c r="E3" s="11"/>
      <c r="F3" s="11"/>
      <c r="G3" s="11"/>
      <c r="H3" s="3"/>
      <c r="I3" s="3"/>
      <c r="J3" s="3"/>
      <c r="K3" s="3"/>
      <c r="L3" s="3"/>
    </row>
    <row r="4" spans="1:12" s="4" customFormat="1" ht="15">
      <c r="A4" s="417" t="s">
        <v>812</v>
      </c>
      <c r="B4" s="417"/>
      <c r="C4" s="417"/>
      <c r="D4" s="417"/>
      <c r="E4" s="417"/>
      <c r="F4" s="417"/>
      <c r="G4" s="417"/>
      <c r="H4" s="417"/>
      <c r="I4" s="417"/>
      <c r="J4" s="417"/>
      <c r="K4" s="417"/>
      <c r="L4" s="417"/>
    </row>
    <row r="5" spans="1:12" s="4" customFormat="1" ht="15" customHeight="1">
      <c r="A5" s="417" t="s">
        <v>745</v>
      </c>
      <c r="B5" s="417"/>
      <c r="C5" s="417"/>
      <c r="D5" s="417"/>
      <c r="E5" s="417"/>
      <c r="F5" s="417"/>
      <c r="G5" s="417"/>
      <c r="H5" s="417"/>
      <c r="I5" s="417"/>
      <c r="J5" s="417"/>
      <c r="K5" s="417"/>
      <c r="L5" s="66"/>
    </row>
    <row r="6" spans="1:12" s="4" customFormat="1" ht="27" customHeight="1">
      <c r="A6" s="424" t="s">
        <v>75</v>
      </c>
      <c r="B6" s="424"/>
      <c r="C6" s="424"/>
      <c r="D6" s="424"/>
      <c r="E6" s="424"/>
      <c r="F6" s="424"/>
      <c r="G6" s="424"/>
      <c r="H6" s="424"/>
      <c r="I6" s="424"/>
      <c r="J6" s="424"/>
      <c r="K6" s="424"/>
      <c r="L6" s="424"/>
    </row>
    <row r="7" spans="1:12" s="4" customFormat="1" ht="15">
      <c r="A7" s="5"/>
      <c r="B7" s="5"/>
      <c r="C7" s="6"/>
      <c r="D7" s="5"/>
      <c r="E7" s="5"/>
      <c r="F7" s="5"/>
      <c r="G7" s="5"/>
      <c r="H7" s="5"/>
      <c r="I7" s="5"/>
      <c r="J7" s="3"/>
      <c r="K7" s="3"/>
      <c r="L7" s="3"/>
    </row>
    <row r="8" spans="1:12" s="4" customFormat="1" ht="93" customHeight="1">
      <c r="A8" s="79" t="s">
        <v>660</v>
      </c>
      <c r="B8" s="78" t="s">
        <v>53</v>
      </c>
      <c r="C8" s="79" t="s">
        <v>732</v>
      </c>
      <c r="D8" s="84" t="s">
        <v>671</v>
      </c>
      <c r="E8" s="84" t="s">
        <v>675</v>
      </c>
      <c r="F8" s="84" t="s">
        <v>809</v>
      </c>
      <c r="G8" s="84" t="s">
        <v>810</v>
      </c>
      <c r="H8" s="84" t="s">
        <v>737</v>
      </c>
      <c r="I8" s="84" t="s">
        <v>738</v>
      </c>
      <c r="J8" s="79" t="s">
        <v>734</v>
      </c>
      <c r="K8" s="79" t="s">
        <v>670</v>
      </c>
      <c r="L8" s="79" t="s">
        <v>700</v>
      </c>
    </row>
    <row r="9" spans="1:12" ht="15">
      <c r="A9" s="169"/>
      <c r="B9" s="130"/>
      <c r="C9" s="169"/>
      <c r="D9" s="169"/>
      <c r="E9" s="121"/>
      <c r="F9" s="130"/>
      <c r="G9" s="130"/>
      <c r="H9" s="170"/>
      <c r="I9" s="170"/>
      <c r="J9" s="126"/>
      <c r="K9" s="136"/>
      <c r="L9" s="161"/>
    </row>
    <row r="10" spans="1:12" ht="15">
      <c r="A10" s="169"/>
      <c r="B10" s="130"/>
      <c r="C10" s="169"/>
      <c r="D10" s="169"/>
      <c r="E10" s="121"/>
      <c r="F10" s="130"/>
      <c r="G10" s="130"/>
      <c r="H10" s="170"/>
      <c r="I10" s="170"/>
      <c r="J10" s="126"/>
      <c r="K10" s="136"/>
      <c r="L10" s="161"/>
    </row>
    <row r="11" spans="1:12" ht="15">
      <c r="A11" s="169"/>
      <c r="B11" s="130"/>
      <c r="C11" s="169"/>
      <c r="D11" s="169"/>
      <c r="E11" s="121"/>
      <c r="F11" s="130"/>
      <c r="G11" s="130"/>
      <c r="H11" s="170"/>
      <c r="I11" s="170"/>
      <c r="J11" s="126"/>
      <c r="K11" s="136"/>
      <c r="L11" s="161"/>
    </row>
    <row r="12" spans="1:12" ht="15">
      <c r="A12" s="169"/>
      <c r="B12" s="130"/>
      <c r="C12" s="169"/>
      <c r="D12" s="169"/>
      <c r="E12" s="121"/>
      <c r="F12" s="130"/>
      <c r="G12" s="130"/>
      <c r="H12" s="170"/>
      <c r="I12" s="170"/>
      <c r="J12" s="126"/>
      <c r="K12" s="136"/>
      <c r="L12" s="161"/>
    </row>
    <row r="13" spans="1:12" ht="15">
      <c r="A13" s="169"/>
      <c r="B13" s="130"/>
      <c r="C13" s="169"/>
      <c r="D13" s="169"/>
      <c r="E13" s="121"/>
      <c r="F13" s="130"/>
      <c r="G13" s="130"/>
      <c r="H13" s="170"/>
      <c r="I13" s="170"/>
      <c r="J13" s="126"/>
      <c r="K13" s="136"/>
      <c r="L13" s="161"/>
    </row>
    <row r="14" spans="1:12" ht="15">
      <c r="A14" s="169"/>
      <c r="B14" s="130"/>
      <c r="C14" s="169"/>
      <c r="D14" s="169"/>
      <c r="E14" s="121"/>
      <c r="F14" s="130"/>
      <c r="G14" s="130"/>
      <c r="H14" s="170"/>
      <c r="I14" s="170"/>
      <c r="J14" s="126"/>
      <c r="K14" s="136"/>
      <c r="L14" s="161"/>
    </row>
    <row r="15" spans="1:12" ht="15">
      <c r="A15" s="169"/>
      <c r="B15" s="130"/>
      <c r="C15" s="169"/>
      <c r="D15" s="169"/>
      <c r="E15" s="121"/>
      <c r="F15" s="130"/>
      <c r="G15" s="130"/>
      <c r="H15" s="170"/>
      <c r="I15" s="170"/>
      <c r="J15" s="126"/>
      <c r="K15" s="136"/>
      <c r="L15" s="161"/>
    </row>
    <row r="16" spans="1:12" ht="15">
      <c r="A16" s="169"/>
      <c r="B16" s="130"/>
      <c r="C16" s="169"/>
      <c r="D16" s="169"/>
      <c r="E16" s="121"/>
      <c r="F16" s="130"/>
      <c r="G16" s="130"/>
      <c r="H16" s="170"/>
      <c r="I16" s="170"/>
      <c r="J16" s="126"/>
      <c r="K16" s="136"/>
      <c r="L16" s="161"/>
    </row>
    <row r="17" spans="1:12" ht="15">
      <c r="A17" s="169"/>
      <c r="B17" s="130"/>
      <c r="C17" s="169"/>
      <c r="D17" s="169"/>
      <c r="E17" s="121"/>
      <c r="F17" s="130"/>
      <c r="G17" s="130"/>
      <c r="H17" s="170"/>
      <c r="I17" s="170"/>
      <c r="J17" s="126"/>
      <c r="K17" s="136"/>
      <c r="L17" s="161"/>
    </row>
    <row r="18" spans="1:12" ht="15">
      <c r="A18" s="169"/>
      <c r="B18" s="130"/>
      <c r="C18" s="169"/>
      <c r="D18" s="169"/>
      <c r="E18" s="121"/>
      <c r="F18" s="130"/>
      <c r="G18" s="130"/>
      <c r="H18" s="170"/>
      <c r="I18" s="170"/>
      <c r="J18" s="126"/>
      <c r="K18" s="136"/>
      <c r="L18" s="161"/>
    </row>
    <row r="19" spans="1:12" ht="15">
      <c r="A19" s="169"/>
      <c r="B19" s="130"/>
      <c r="C19" s="169"/>
      <c r="D19" s="169"/>
      <c r="E19" s="121"/>
      <c r="F19" s="130"/>
      <c r="G19" s="130"/>
      <c r="H19" s="170"/>
      <c r="I19" s="170"/>
      <c r="J19" s="126"/>
      <c r="K19" s="136"/>
      <c r="L19" s="161"/>
    </row>
    <row r="20" spans="1:12" ht="15">
      <c r="A20" s="169"/>
      <c r="B20" s="130"/>
      <c r="C20" s="169"/>
      <c r="D20" s="169"/>
      <c r="E20" s="121"/>
      <c r="F20" s="130"/>
      <c r="G20" s="130"/>
      <c r="H20" s="170"/>
      <c r="I20" s="170"/>
      <c r="J20" s="126"/>
      <c r="K20" s="136"/>
      <c r="L20" s="161"/>
    </row>
    <row r="21" spans="1:12" ht="15">
      <c r="A21" s="169"/>
      <c r="B21" s="130"/>
      <c r="C21" s="169"/>
      <c r="D21" s="169"/>
      <c r="E21" s="121"/>
      <c r="F21" s="130"/>
      <c r="G21" s="130"/>
      <c r="H21" s="170"/>
      <c r="I21" s="170"/>
      <c r="J21" s="126"/>
      <c r="K21" s="136"/>
      <c r="L21" s="161"/>
    </row>
    <row r="22" spans="1:12" ht="15">
      <c r="A22" s="169"/>
      <c r="B22" s="130"/>
      <c r="C22" s="169"/>
      <c r="D22" s="169"/>
      <c r="E22" s="121"/>
      <c r="F22" s="130"/>
      <c r="G22" s="130"/>
      <c r="H22" s="170"/>
      <c r="I22" s="170"/>
      <c r="J22" s="126"/>
      <c r="K22" s="136"/>
      <c r="L22" s="161"/>
    </row>
    <row r="23" spans="1:12" ht="15">
      <c r="A23" s="169"/>
      <c r="B23" s="130"/>
      <c r="C23" s="169"/>
      <c r="D23" s="169"/>
      <c r="E23" s="121"/>
      <c r="F23" s="130"/>
      <c r="G23" s="130"/>
      <c r="H23" s="170"/>
      <c r="I23" s="170"/>
      <c r="J23" s="126"/>
      <c r="K23" s="136"/>
      <c r="L23" s="161"/>
    </row>
    <row r="24" spans="1:12" ht="15">
      <c r="A24" s="169"/>
      <c r="B24" s="130"/>
      <c r="C24" s="169"/>
      <c r="D24" s="169"/>
      <c r="E24" s="121"/>
      <c r="F24" s="130"/>
      <c r="G24" s="130"/>
      <c r="H24" s="170"/>
      <c r="I24" s="170"/>
      <c r="J24" s="126"/>
      <c r="K24" s="136"/>
      <c r="L24" s="161"/>
    </row>
    <row r="25" spans="1:12" ht="15">
      <c r="A25" s="169"/>
      <c r="B25" s="130"/>
      <c r="C25" s="169"/>
      <c r="D25" s="169"/>
      <c r="E25" s="121"/>
      <c r="F25" s="130"/>
      <c r="G25" s="130"/>
      <c r="H25" s="170"/>
      <c r="I25" s="170"/>
      <c r="J25" s="126"/>
      <c r="K25" s="136"/>
      <c r="L25" s="161"/>
    </row>
    <row r="26" spans="1:12" ht="15">
      <c r="A26" s="169"/>
      <c r="B26" s="130"/>
      <c r="C26" s="169"/>
      <c r="D26" s="169"/>
      <c r="E26" s="121"/>
      <c r="F26" s="130"/>
      <c r="G26" s="130"/>
      <c r="H26" s="170"/>
      <c r="I26" s="170"/>
      <c r="J26" s="126"/>
      <c r="K26" s="136"/>
      <c r="L26" s="161"/>
    </row>
    <row r="27" spans="1:12" ht="15">
      <c r="A27" s="169"/>
      <c r="B27" s="130"/>
      <c r="C27" s="169"/>
      <c r="D27" s="169"/>
      <c r="E27" s="121"/>
      <c r="F27" s="130"/>
      <c r="G27" s="130"/>
      <c r="H27" s="170"/>
      <c r="I27" s="170"/>
      <c r="J27" s="126"/>
      <c r="K27" s="136"/>
      <c r="L27" s="161"/>
    </row>
    <row r="28" spans="1:12" ht="15">
      <c r="A28" s="169"/>
      <c r="B28" s="130"/>
      <c r="C28" s="169"/>
      <c r="D28" s="169"/>
      <c r="E28" s="121"/>
      <c r="F28" s="130"/>
      <c r="G28" s="130"/>
      <c r="H28" s="170"/>
      <c r="I28" s="170"/>
      <c r="J28" s="126"/>
      <c r="K28" s="136"/>
      <c r="L28" s="161"/>
    </row>
    <row r="29" spans="1:12" ht="15">
      <c r="A29" s="169"/>
      <c r="B29" s="130"/>
      <c r="C29" s="169"/>
      <c r="D29" s="169"/>
      <c r="E29" s="121"/>
      <c r="F29" s="130"/>
      <c r="G29" s="130"/>
      <c r="H29" s="170"/>
      <c r="I29" s="170"/>
      <c r="J29" s="126"/>
      <c r="K29" s="136"/>
      <c r="L29" s="161"/>
    </row>
    <row r="30" spans="1:12" ht="15">
      <c r="A30" s="169"/>
      <c r="B30" s="130"/>
      <c r="C30" s="169"/>
      <c r="D30" s="169"/>
      <c r="E30" s="121"/>
      <c r="F30" s="130"/>
      <c r="G30" s="130"/>
      <c r="H30" s="170"/>
      <c r="I30" s="170"/>
      <c r="J30" s="126"/>
      <c r="K30" s="136"/>
      <c r="L30" s="161"/>
    </row>
    <row r="31" spans="1:12" ht="15">
      <c r="A31" s="169"/>
      <c r="B31" s="130"/>
      <c r="C31" s="169"/>
      <c r="D31" s="169"/>
      <c r="E31" s="121"/>
      <c r="F31" s="130"/>
      <c r="G31" s="130"/>
      <c r="H31" s="170"/>
      <c r="I31" s="170"/>
      <c r="J31" s="126"/>
      <c r="K31" s="136"/>
      <c r="L31" s="161"/>
    </row>
    <row r="32" spans="1:12" ht="15">
      <c r="A32" s="169"/>
      <c r="B32" s="130"/>
      <c r="C32" s="169"/>
      <c r="D32" s="169"/>
      <c r="E32" s="121"/>
      <c r="F32" s="130"/>
      <c r="G32" s="130"/>
      <c r="H32" s="170"/>
      <c r="I32" s="170"/>
      <c r="J32" s="126"/>
      <c r="K32" s="136"/>
      <c r="L32" s="161"/>
    </row>
    <row r="33" spans="1:12" ht="15">
      <c r="A33" s="169"/>
      <c r="B33" s="130"/>
      <c r="C33" s="169"/>
      <c r="D33" s="169"/>
      <c r="E33" s="121"/>
      <c r="F33" s="130"/>
      <c r="G33" s="130"/>
      <c r="H33" s="170"/>
      <c r="I33" s="170"/>
      <c r="J33" s="126"/>
      <c r="K33" s="136"/>
      <c r="L33" s="161"/>
    </row>
    <row r="34" spans="1:12" ht="15">
      <c r="A34" s="169"/>
      <c r="B34" s="130"/>
      <c r="C34" s="169"/>
      <c r="D34" s="169"/>
      <c r="E34" s="121"/>
      <c r="F34" s="130"/>
      <c r="G34" s="130"/>
      <c r="H34" s="170"/>
      <c r="I34" s="170"/>
      <c r="J34" s="126"/>
      <c r="K34" s="136"/>
      <c r="L34" s="161"/>
    </row>
    <row r="35" spans="1:12" ht="15">
      <c r="A35" s="169"/>
      <c r="B35" s="130"/>
      <c r="C35" s="169"/>
      <c r="D35" s="169"/>
      <c r="E35" s="121"/>
      <c r="F35" s="130"/>
      <c r="G35" s="130"/>
      <c r="H35" s="170"/>
      <c r="I35" s="170"/>
      <c r="J35" s="126"/>
      <c r="K35" s="136"/>
      <c r="L35" s="161"/>
    </row>
    <row r="36" spans="1:12" ht="15">
      <c r="A36" s="169"/>
      <c r="B36" s="130"/>
      <c r="C36" s="169"/>
      <c r="D36" s="169"/>
      <c r="E36" s="121"/>
      <c r="F36" s="130"/>
      <c r="G36" s="130"/>
      <c r="H36" s="170"/>
      <c r="I36" s="170"/>
      <c r="J36" s="126"/>
      <c r="K36" s="136"/>
      <c r="L36" s="161"/>
    </row>
    <row r="37" spans="1:12" ht="15">
      <c r="A37" s="169"/>
      <c r="B37" s="130"/>
      <c r="C37" s="169"/>
      <c r="D37" s="169"/>
      <c r="E37" s="121"/>
      <c r="F37" s="130"/>
      <c r="G37" s="130"/>
      <c r="H37" s="170"/>
      <c r="I37" s="170"/>
      <c r="J37" s="126"/>
      <c r="K37" s="136"/>
      <c r="L37" s="161"/>
    </row>
    <row r="38" spans="1:12" ht="15">
      <c r="A38" s="169"/>
      <c r="B38" s="130"/>
      <c r="C38" s="169"/>
      <c r="D38" s="169"/>
      <c r="E38" s="121"/>
      <c r="F38" s="130"/>
      <c r="G38" s="130"/>
      <c r="H38" s="170"/>
      <c r="I38" s="170"/>
      <c r="J38" s="126"/>
      <c r="K38" s="136"/>
      <c r="L38" s="161"/>
    </row>
    <row r="39" spans="1:12" ht="15">
      <c r="A39" s="169"/>
      <c r="B39" s="130"/>
      <c r="C39" s="169"/>
      <c r="D39" s="169"/>
      <c r="E39" s="121"/>
      <c r="F39" s="130"/>
      <c r="G39" s="130"/>
      <c r="H39" s="170"/>
      <c r="I39" s="170"/>
      <c r="J39" s="126"/>
      <c r="K39" s="136"/>
      <c r="L39" s="161"/>
    </row>
    <row r="40" spans="1:12" ht="15">
      <c r="A40" s="169"/>
      <c r="B40" s="130"/>
      <c r="C40" s="169"/>
      <c r="D40" s="169"/>
      <c r="E40" s="121"/>
      <c r="F40" s="130"/>
      <c r="G40" s="130"/>
      <c r="H40" s="170"/>
      <c r="I40" s="170"/>
      <c r="J40" s="126"/>
      <c r="K40" s="136"/>
      <c r="L40" s="161"/>
    </row>
    <row r="41" spans="1:12" ht="15">
      <c r="A41" s="169"/>
      <c r="B41" s="130"/>
      <c r="C41" s="169"/>
      <c r="D41" s="169"/>
      <c r="E41" s="121"/>
      <c r="F41" s="130"/>
      <c r="G41" s="130"/>
      <c r="H41" s="170"/>
      <c r="I41" s="170"/>
      <c r="J41" s="126"/>
      <c r="K41" s="136"/>
      <c r="L41" s="161"/>
    </row>
    <row r="42" spans="1:12" ht="15">
      <c r="A42" s="169"/>
      <c r="B42" s="130"/>
      <c r="C42" s="169"/>
      <c r="D42" s="169"/>
      <c r="E42" s="121"/>
      <c r="F42" s="130"/>
      <c r="G42" s="130"/>
      <c r="H42" s="170"/>
      <c r="I42" s="170"/>
      <c r="J42" s="126"/>
      <c r="K42" s="136"/>
      <c r="L42" s="161"/>
    </row>
    <row r="43" spans="1:12" ht="15">
      <c r="A43" s="169"/>
      <c r="B43" s="130"/>
      <c r="C43" s="169"/>
      <c r="D43" s="169"/>
      <c r="E43" s="121"/>
      <c r="F43" s="130"/>
      <c r="G43" s="130"/>
      <c r="H43" s="170"/>
      <c r="I43" s="170"/>
      <c r="J43" s="126"/>
      <c r="K43" s="136"/>
      <c r="L43" s="161"/>
    </row>
    <row r="44" spans="1:12" ht="15">
      <c r="A44" s="169"/>
      <c r="B44" s="130"/>
      <c r="C44" s="169"/>
      <c r="D44" s="169"/>
      <c r="E44" s="121"/>
      <c r="F44" s="130"/>
      <c r="G44" s="130"/>
      <c r="H44" s="170"/>
      <c r="I44" s="170"/>
      <c r="J44" s="126"/>
      <c r="K44" s="136"/>
      <c r="L44" s="161"/>
    </row>
    <row r="45" spans="1:12" ht="15">
      <c r="A45" s="169"/>
      <c r="B45" s="130"/>
      <c r="C45" s="169"/>
      <c r="D45" s="169"/>
      <c r="E45" s="121"/>
      <c r="F45" s="130"/>
      <c r="G45" s="130"/>
      <c r="H45" s="170"/>
      <c r="I45" s="170"/>
      <c r="J45" s="126"/>
      <c r="K45" s="136"/>
      <c r="L45" s="161"/>
    </row>
    <row r="46" spans="1:12" ht="15">
      <c r="A46" s="169"/>
      <c r="B46" s="130"/>
      <c r="C46" s="169"/>
      <c r="D46" s="169"/>
      <c r="E46" s="121"/>
      <c r="F46" s="130"/>
      <c r="G46" s="130"/>
      <c r="H46" s="170"/>
      <c r="I46" s="170"/>
      <c r="J46" s="126"/>
      <c r="K46" s="136"/>
      <c r="L46" s="161"/>
    </row>
    <row r="47" spans="1:12" ht="15">
      <c r="A47" s="169"/>
      <c r="B47" s="130"/>
      <c r="C47" s="169"/>
      <c r="D47" s="169"/>
      <c r="E47" s="121"/>
      <c r="F47" s="130"/>
      <c r="G47" s="130"/>
      <c r="H47" s="170"/>
      <c r="I47" s="170"/>
      <c r="J47" s="126"/>
      <c r="K47" s="136"/>
      <c r="L47" s="161"/>
    </row>
    <row r="48" spans="1:12" ht="15">
      <c r="A48" s="169"/>
      <c r="B48" s="130"/>
      <c r="C48" s="169"/>
      <c r="D48" s="169"/>
      <c r="E48" s="121"/>
      <c r="F48" s="130"/>
      <c r="G48" s="130"/>
      <c r="H48" s="170"/>
      <c r="I48" s="170"/>
      <c r="J48" s="126"/>
      <c r="K48" s="136"/>
      <c r="L48" s="161"/>
    </row>
    <row r="49" spans="1:12" ht="15">
      <c r="A49" s="169"/>
      <c r="B49" s="130"/>
      <c r="C49" s="169"/>
      <c r="D49" s="169"/>
      <c r="E49" s="121"/>
      <c r="F49" s="130"/>
      <c r="G49" s="130"/>
      <c r="H49" s="170"/>
      <c r="I49" s="170"/>
      <c r="J49" s="126"/>
      <c r="K49" s="136"/>
      <c r="L49" s="161"/>
    </row>
    <row r="50" spans="1:12" ht="15">
      <c r="A50" s="169"/>
      <c r="B50" s="130"/>
      <c r="C50" s="169"/>
      <c r="D50" s="169"/>
      <c r="E50" s="121"/>
      <c r="F50" s="130"/>
      <c r="G50" s="130"/>
      <c r="H50" s="170"/>
      <c r="I50" s="170"/>
      <c r="J50" s="126"/>
      <c r="K50" s="136"/>
      <c r="L50" s="161"/>
    </row>
    <row r="51" spans="1:12" ht="15">
      <c r="A51" s="169"/>
      <c r="B51" s="130"/>
      <c r="C51" s="169"/>
      <c r="D51" s="169"/>
      <c r="E51" s="121"/>
      <c r="F51" s="130"/>
      <c r="G51" s="130"/>
      <c r="H51" s="170"/>
      <c r="I51" s="170"/>
      <c r="J51" s="126"/>
      <c r="K51" s="136"/>
      <c r="L51" s="161"/>
    </row>
    <row r="52" spans="1:12" ht="15">
      <c r="A52" s="171"/>
      <c r="B52" s="134"/>
      <c r="C52" s="134"/>
      <c r="D52" s="134"/>
      <c r="E52" s="133"/>
      <c r="F52" s="134"/>
      <c r="G52" s="134"/>
      <c r="H52" s="135"/>
      <c r="I52" s="135"/>
      <c r="J52" s="133"/>
      <c r="K52" s="136"/>
      <c r="L52" s="161"/>
    </row>
    <row r="53" spans="1:12" ht="15">
      <c r="A53" s="171"/>
      <c r="B53" s="134"/>
      <c r="C53" s="134"/>
      <c r="D53" s="134"/>
      <c r="E53" s="133"/>
      <c r="F53" s="134"/>
      <c r="G53" s="134"/>
      <c r="H53" s="135"/>
      <c r="I53" s="135"/>
      <c r="J53" s="133"/>
      <c r="K53" s="136"/>
      <c r="L53" s="161"/>
    </row>
    <row r="54" spans="1:12" ht="15">
      <c r="A54" s="171"/>
      <c r="B54" s="134"/>
      <c r="C54" s="134"/>
      <c r="D54" s="134"/>
      <c r="E54" s="133"/>
      <c r="F54" s="134"/>
      <c r="G54" s="134"/>
      <c r="H54" s="135"/>
      <c r="I54" s="135"/>
      <c r="J54" s="133"/>
      <c r="K54" s="136"/>
      <c r="L54" s="161"/>
    </row>
    <row r="55" spans="1:12" ht="15">
      <c r="A55" s="171"/>
      <c r="B55" s="134"/>
      <c r="C55" s="134"/>
      <c r="D55" s="134"/>
      <c r="E55" s="133"/>
      <c r="F55" s="134"/>
      <c r="G55" s="134"/>
      <c r="H55" s="135"/>
      <c r="I55" s="135"/>
      <c r="J55" s="133"/>
      <c r="K55" s="136"/>
      <c r="L55" s="161"/>
    </row>
    <row r="56" spans="1:12" ht="15">
      <c r="A56" s="171"/>
      <c r="B56" s="134"/>
      <c r="C56" s="134"/>
      <c r="D56" s="134"/>
      <c r="E56" s="133"/>
      <c r="F56" s="134"/>
      <c r="G56" s="134"/>
      <c r="H56" s="135"/>
      <c r="I56" s="135"/>
      <c r="J56" s="133"/>
      <c r="K56" s="136"/>
      <c r="L56" s="161"/>
    </row>
    <row r="57" spans="1:12" ht="15">
      <c r="A57" s="171"/>
      <c r="B57" s="134"/>
      <c r="C57" s="134"/>
      <c r="D57" s="134"/>
      <c r="E57" s="133"/>
      <c r="F57" s="134"/>
      <c r="G57" s="134"/>
      <c r="H57" s="135"/>
      <c r="I57" s="135"/>
      <c r="J57" s="133"/>
      <c r="K57" s="136"/>
      <c r="L57" s="161"/>
    </row>
    <row r="58" spans="1:12" ht="15">
      <c r="A58" s="171"/>
      <c r="B58" s="134"/>
      <c r="C58" s="134"/>
      <c r="D58" s="134"/>
      <c r="E58" s="133"/>
      <c r="F58" s="134"/>
      <c r="G58" s="134"/>
      <c r="H58" s="135"/>
      <c r="I58" s="135"/>
      <c r="J58" s="133"/>
      <c r="K58" s="136"/>
      <c r="L58" s="161"/>
    </row>
    <row r="59" spans="1:14" ht="15" customHeight="1">
      <c r="A59" s="101" t="s">
        <v>665</v>
      </c>
      <c r="B59" s="101"/>
      <c r="D59" s="7"/>
      <c r="E59" s="7"/>
      <c r="K59" s="104"/>
      <c r="L59" s="99">
        <f>SUM(L9:L58)</f>
        <v>0</v>
      </c>
      <c r="M59" s="1"/>
      <c r="N59" s="1"/>
    </row>
    <row r="60" spans="4:5" ht="15">
      <c r="D60" s="7"/>
      <c r="E60" s="7"/>
    </row>
    <row r="61" spans="1:5" ht="15">
      <c r="A61" s="448"/>
      <c r="B61" s="448"/>
      <c r="C61" s="448"/>
      <c r="D61" s="448"/>
      <c r="E61" s="10"/>
    </row>
  </sheetData>
  <sheetProtection sheet="1"/>
  <mergeCells count="5">
    <mergeCell ref="A2:L2"/>
    <mergeCell ref="A61:D61"/>
    <mergeCell ref="A6:L6"/>
    <mergeCell ref="A4:L4"/>
    <mergeCell ref="A5:K5"/>
  </mergeCells>
  <printOptions/>
  <pageMargins left="0.511811023622047" right="0.31496062992126" top="0.27" bottom="0" header="0" footer="0"/>
  <pageSetup horizontalDpi="200" verticalDpi="200" orientation="landscape" paperSize="9" r:id="rId1"/>
</worksheet>
</file>

<file path=xl/worksheets/sheet25.xml><?xml version="1.0" encoding="utf-8"?>
<worksheet xmlns="http://schemas.openxmlformats.org/spreadsheetml/2006/main" xmlns:r="http://schemas.openxmlformats.org/officeDocument/2006/relationships">
  <dimension ref="A2:L30"/>
  <sheetViews>
    <sheetView zoomScalePageLayoutView="0" workbookViewId="0" topLeftCell="A22">
      <selection activeCell="M61" sqref="M61"/>
    </sheetView>
  </sheetViews>
  <sheetFormatPr defaultColWidth="8.8515625" defaultRowHeight="15"/>
  <cols>
    <col min="1" max="1" width="25.7109375" style="2" customWidth="1"/>
    <col min="2" max="2" width="8.7109375" style="2" customWidth="1"/>
    <col min="3" max="3" width="13.28125" style="7" customWidth="1"/>
    <col min="4" max="4" width="22.28125" style="1" customWidth="1"/>
    <col min="5" max="5" width="10.00390625" style="1" customWidth="1"/>
    <col min="6" max="6" width="8.00390625" style="1" customWidth="1"/>
    <col min="7" max="7" width="8.421875" style="1" customWidth="1"/>
    <col min="8" max="8" width="7.8515625" style="1" customWidth="1"/>
    <col min="9" max="9" width="7.421875" style="1" customWidth="1"/>
    <col min="10" max="10" width="9.140625" style="1" customWidth="1"/>
    <col min="11" max="11" width="6.8515625" style="0" bestFit="1" customWidth="1"/>
  </cols>
  <sheetData>
    <row r="2" spans="1:12" ht="15" customHeight="1">
      <c r="A2" s="418" t="s">
        <v>50</v>
      </c>
      <c r="B2" s="418"/>
      <c r="C2" s="418"/>
      <c r="D2" s="418"/>
      <c r="E2" s="418"/>
      <c r="F2" s="418"/>
      <c r="G2" s="418"/>
      <c r="H2" s="418"/>
      <c r="I2" s="418"/>
      <c r="J2" s="418"/>
      <c r="K2" s="418"/>
      <c r="L2" s="418"/>
    </row>
    <row r="3" spans="1:12" ht="15">
      <c r="A3" s="11"/>
      <c r="B3" s="11"/>
      <c r="C3" s="11"/>
      <c r="D3" s="11"/>
      <c r="E3" s="11"/>
      <c r="F3" s="11"/>
      <c r="G3" s="11"/>
      <c r="H3" s="3"/>
      <c r="I3" s="3"/>
      <c r="J3" s="3"/>
      <c r="K3" s="3"/>
      <c r="L3" s="3"/>
    </row>
    <row r="4" spans="1:12" ht="15" customHeight="1">
      <c r="A4" s="421" t="s">
        <v>745</v>
      </c>
      <c r="B4" s="421"/>
      <c r="C4" s="421"/>
      <c r="D4" s="421"/>
      <c r="E4" s="421"/>
      <c r="F4" s="421"/>
      <c r="G4" s="421"/>
      <c r="H4" s="421"/>
      <c r="I4" s="421"/>
      <c r="J4" s="421"/>
      <c r="K4" s="421"/>
      <c r="L4" s="430"/>
    </row>
    <row r="5" spans="1:12" ht="15" customHeight="1">
      <c r="A5" s="421" t="s">
        <v>51</v>
      </c>
      <c r="B5" s="421"/>
      <c r="C5" s="421"/>
      <c r="D5" s="421"/>
      <c r="E5" s="421"/>
      <c r="F5" s="421"/>
      <c r="G5" s="421"/>
      <c r="H5" s="421"/>
      <c r="I5" s="421"/>
      <c r="J5" s="421"/>
      <c r="K5" s="421"/>
      <c r="L5" s="430"/>
    </row>
    <row r="6" spans="1:12" ht="15">
      <c r="A6" s="5"/>
      <c r="B6" s="5"/>
      <c r="C6" s="6"/>
      <c r="D6" s="5"/>
      <c r="E6" s="5"/>
      <c r="F6" s="5"/>
      <c r="G6" s="5"/>
      <c r="H6" s="5"/>
      <c r="I6" s="5"/>
      <c r="J6" s="3"/>
      <c r="K6" s="3"/>
      <c r="L6" s="3"/>
    </row>
    <row r="7" spans="1:12" ht="110.25" customHeight="1">
      <c r="A7" s="79" t="s">
        <v>660</v>
      </c>
      <c r="B7" s="78" t="s">
        <v>53</v>
      </c>
      <c r="C7" s="79" t="s">
        <v>732</v>
      </c>
      <c r="D7" s="84" t="s">
        <v>671</v>
      </c>
      <c r="E7" s="84" t="s">
        <v>675</v>
      </c>
      <c r="F7" s="84" t="s">
        <v>809</v>
      </c>
      <c r="G7" s="84" t="s">
        <v>810</v>
      </c>
      <c r="H7" s="84" t="s">
        <v>737</v>
      </c>
      <c r="I7" s="84" t="s">
        <v>738</v>
      </c>
      <c r="J7" s="79" t="s">
        <v>734</v>
      </c>
      <c r="K7" s="79" t="s">
        <v>670</v>
      </c>
      <c r="L7" s="79" t="s">
        <v>700</v>
      </c>
    </row>
    <row r="8" spans="1:12" ht="89.25">
      <c r="A8" s="153" t="s">
        <v>558</v>
      </c>
      <c r="B8" s="371" t="s">
        <v>116</v>
      </c>
      <c r="C8" s="372" t="s">
        <v>559</v>
      </c>
      <c r="D8" s="372" t="s">
        <v>560</v>
      </c>
      <c r="E8" s="371" t="s">
        <v>561</v>
      </c>
      <c r="F8" s="373" t="s">
        <v>562</v>
      </c>
      <c r="G8" s="373" t="s">
        <v>563</v>
      </c>
      <c r="H8" s="374">
        <v>2016</v>
      </c>
      <c r="I8" s="374" t="s">
        <v>564</v>
      </c>
      <c r="J8" s="135" t="s">
        <v>565</v>
      </c>
      <c r="K8" s="136">
        <v>20</v>
      </c>
      <c r="L8" s="161">
        <v>20</v>
      </c>
    </row>
    <row r="9" spans="1:12" ht="89.25">
      <c r="A9" s="376" t="s">
        <v>558</v>
      </c>
      <c r="B9" s="371" t="s">
        <v>116</v>
      </c>
      <c r="C9" s="372" t="s">
        <v>559</v>
      </c>
      <c r="D9" s="372" t="s">
        <v>560</v>
      </c>
      <c r="E9" s="371" t="s">
        <v>566</v>
      </c>
      <c r="F9" s="373" t="s">
        <v>567</v>
      </c>
      <c r="G9" s="373" t="s">
        <v>568</v>
      </c>
      <c r="H9" s="374">
        <v>2016</v>
      </c>
      <c r="I9" s="374" t="s">
        <v>569</v>
      </c>
      <c r="J9" s="135" t="s">
        <v>565</v>
      </c>
      <c r="K9" s="136">
        <v>20</v>
      </c>
      <c r="L9" s="161">
        <v>20</v>
      </c>
    </row>
    <row r="10" spans="1:12" ht="89.25">
      <c r="A10" s="153" t="s">
        <v>558</v>
      </c>
      <c r="B10" s="133" t="s">
        <v>116</v>
      </c>
      <c r="C10" s="133" t="s">
        <v>559</v>
      </c>
      <c r="D10" s="133" t="s">
        <v>560</v>
      </c>
      <c r="E10" s="133" t="s">
        <v>570</v>
      </c>
      <c r="F10" s="134" t="s">
        <v>571</v>
      </c>
      <c r="G10" s="134" t="s">
        <v>568</v>
      </c>
      <c r="H10" s="135">
        <v>2016</v>
      </c>
      <c r="I10" s="135" t="s">
        <v>572</v>
      </c>
      <c r="J10" s="135" t="s">
        <v>565</v>
      </c>
      <c r="K10" s="136">
        <v>20</v>
      </c>
      <c r="L10" s="161">
        <v>20</v>
      </c>
    </row>
    <row r="11" spans="1:12" ht="89.25">
      <c r="A11" s="153" t="s">
        <v>558</v>
      </c>
      <c r="B11" s="133" t="s">
        <v>116</v>
      </c>
      <c r="C11" s="133" t="s">
        <v>559</v>
      </c>
      <c r="D11" s="133" t="s">
        <v>560</v>
      </c>
      <c r="E11" s="133" t="s">
        <v>573</v>
      </c>
      <c r="F11" s="134" t="s">
        <v>574</v>
      </c>
      <c r="G11" s="134" t="s">
        <v>568</v>
      </c>
      <c r="H11" s="135">
        <v>2016</v>
      </c>
      <c r="I11" s="135" t="s">
        <v>188</v>
      </c>
      <c r="J11" s="135" t="s">
        <v>565</v>
      </c>
      <c r="K11" s="136">
        <v>20</v>
      </c>
      <c r="L11" s="161">
        <v>20</v>
      </c>
    </row>
    <row r="12" spans="1:12" ht="89.25">
      <c r="A12" s="153" t="s">
        <v>558</v>
      </c>
      <c r="B12" s="133" t="s">
        <v>116</v>
      </c>
      <c r="C12" s="133" t="s">
        <v>559</v>
      </c>
      <c r="D12" s="133" t="s">
        <v>560</v>
      </c>
      <c r="E12" s="133" t="s">
        <v>575</v>
      </c>
      <c r="F12" s="134" t="s">
        <v>576</v>
      </c>
      <c r="G12" s="134" t="s">
        <v>568</v>
      </c>
      <c r="H12" s="135">
        <v>2016</v>
      </c>
      <c r="I12" s="135" t="s">
        <v>197</v>
      </c>
      <c r="J12" s="135" t="s">
        <v>565</v>
      </c>
      <c r="K12" s="136">
        <v>20</v>
      </c>
      <c r="L12" s="161">
        <v>20</v>
      </c>
    </row>
    <row r="13" spans="1:12" ht="89.25">
      <c r="A13" s="153" t="s">
        <v>577</v>
      </c>
      <c r="B13" s="133" t="s">
        <v>116</v>
      </c>
      <c r="C13" s="133" t="s">
        <v>559</v>
      </c>
      <c r="D13" s="133" t="s">
        <v>560</v>
      </c>
      <c r="E13" s="133" t="s">
        <v>575</v>
      </c>
      <c r="F13" s="134" t="s">
        <v>578</v>
      </c>
      <c r="G13" s="134" t="s">
        <v>568</v>
      </c>
      <c r="H13" s="135">
        <v>2016</v>
      </c>
      <c r="I13" s="135" t="s">
        <v>197</v>
      </c>
      <c r="J13" s="135" t="s">
        <v>565</v>
      </c>
      <c r="K13" s="136">
        <v>20</v>
      </c>
      <c r="L13" s="161">
        <v>20</v>
      </c>
    </row>
    <row r="14" spans="1:12" ht="89.25">
      <c r="A14" s="153" t="s">
        <v>579</v>
      </c>
      <c r="B14" s="133" t="s">
        <v>116</v>
      </c>
      <c r="C14" s="133" t="s">
        <v>559</v>
      </c>
      <c r="D14" s="133" t="s">
        <v>560</v>
      </c>
      <c r="E14" s="133" t="s">
        <v>580</v>
      </c>
      <c r="F14" s="134" t="s">
        <v>581</v>
      </c>
      <c r="G14" s="134" t="s">
        <v>582</v>
      </c>
      <c r="H14" s="135">
        <v>2016</v>
      </c>
      <c r="I14" s="135" t="s">
        <v>192</v>
      </c>
      <c r="J14" s="135" t="s">
        <v>565</v>
      </c>
      <c r="K14" s="136">
        <v>20</v>
      </c>
      <c r="L14" s="161">
        <v>20</v>
      </c>
    </row>
    <row r="15" spans="1:12" ht="89.25">
      <c r="A15" s="153" t="s">
        <v>583</v>
      </c>
      <c r="B15" s="133" t="s">
        <v>116</v>
      </c>
      <c r="C15" s="133" t="s">
        <v>559</v>
      </c>
      <c r="D15" s="133" t="s">
        <v>560</v>
      </c>
      <c r="E15" s="133" t="s">
        <v>584</v>
      </c>
      <c r="F15" s="134" t="s">
        <v>585</v>
      </c>
      <c r="G15" s="134" t="s">
        <v>568</v>
      </c>
      <c r="H15" s="135">
        <v>2016</v>
      </c>
      <c r="I15" s="135" t="s">
        <v>586</v>
      </c>
      <c r="J15" s="135" t="s">
        <v>565</v>
      </c>
      <c r="K15" s="136">
        <v>20</v>
      </c>
      <c r="L15" s="161">
        <v>20</v>
      </c>
    </row>
    <row r="16" spans="1:12" ht="102">
      <c r="A16" s="153" t="s">
        <v>587</v>
      </c>
      <c r="B16" s="133" t="s">
        <v>116</v>
      </c>
      <c r="C16" s="133" t="s">
        <v>559</v>
      </c>
      <c r="D16" s="133" t="s">
        <v>560</v>
      </c>
      <c r="E16" s="133" t="s">
        <v>588</v>
      </c>
      <c r="F16" s="134" t="s">
        <v>589</v>
      </c>
      <c r="G16" s="134" t="s">
        <v>568</v>
      </c>
      <c r="H16" s="135">
        <v>2016</v>
      </c>
      <c r="I16" s="135" t="s">
        <v>586</v>
      </c>
      <c r="J16" s="135" t="s">
        <v>565</v>
      </c>
      <c r="K16" s="136">
        <v>20</v>
      </c>
      <c r="L16" s="161">
        <v>20</v>
      </c>
    </row>
    <row r="17" spans="1:12" ht="89.25">
      <c r="A17" s="153" t="s">
        <v>590</v>
      </c>
      <c r="B17" s="133" t="s">
        <v>116</v>
      </c>
      <c r="C17" s="133" t="s">
        <v>559</v>
      </c>
      <c r="D17" s="133" t="s">
        <v>560</v>
      </c>
      <c r="E17" s="133" t="s">
        <v>591</v>
      </c>
      <c r="F17" s="134" t="s">
        <v>592</v>
      </c>
      <c r="G17" s="134" t="s">
        <v>568</v>
      </c>
      <c r="H17" s="135">
        <v>2016</v>
      </c>
      <c r="I17" s="135" t="s">
        <v>174</v>
      </c>
      <c r="J17" s="135" t="s">
        <v>565</v>
      </c>
      <c r="K17" s="136">
        <v>20</v>
      </c>
      <c r="L17" s="161">
        <v>20</v>
      </c>
    </row>
    <row r="18" spans="1:12" ht="38.25">
      <c r="A18" s="276" t="s">
        <v>1089</v>
      </c>
      <c r="B18" s="121" t="s">
        <v>116</v>
      </c>
      <c r="C18" s="121" t="s">
        <v>1078</v>
      </c>
      <c r="D18" s="120" t="s">
        <v>1090</v>
      </c>
      <c r="E18" s="369" t="s">
        <v>1091</v>
      </c>
      <c r="F18" s="130" t="s">
        <v>1092</v>
      </c>
      <c r="G18" s="130" t="s">
        <v>1093</v>
      </c>
      <c r="H18" s="170">
        <v>2016</v>
      </c>
      <c r="I18" s="170" t="s">
        <v>282</v>
      </c>
      <c r="J18" s="135" t="s">
        <v>1094</v>
      </c>
      <c r="K18" s="136">
        <v>20</v>
      </c>
      <c r="L18" s="161">
        <v>20</v>
      </c>
    </row>
    <row r="19" spans="1:12" ht="38.25">
      <c r="A19" s="276" t="s">
        <v>1751</v>
      </c>
      <c r="B19" s="121" t="s">
        <v>116</v>
      </c>
      <c r="C19" s="121" t="s">
        <v>1078</v>
      </c>
      <c r="D19" s="120" t="s">
        <v>1090</v>
      </c>
      <c r="E19" s="369" t="s">
        <v>1091</v>
      </c>
      <c r="F19" s="130" t="s">
        <v>1752</v>
      </c>
      <c r="G19" s="130" t="s">
        <v>1753</v>
      </c>
      <c r="H19" s="170">
        <v>2016</v>
      </c>
      <c r="I19" s="170" t="s">
        <v>157</v>
      </c>
      <c r="J19" s="135" t="s">
        <v>1094</v>
      </c>
      <c r="K19" s="136">
        <v>20</v>
      </c>
      <c r="L19" s="161">
        <v>20</v>
      </c>
    </row>
    <row r="20" spans="1:12" ht="38.25">
      <c r="A20" s="153" t="s">
        <v>1754</v>
      </c>
      <c r="B20" s="133" t="s">
        <v>116</v>
      </c>
      <c r="C20" s="133" t="s">
        <v>1078</v>
      </c>
      <c r="D20" s="153" t="s">
        <v>1090</v>
      </c>
      <c r="E20" s="156" t="s">
        <v>1091</v>
      </c>
      <c r="F20" s="134" t="s">
        <v>1755</v>
      </c>
      <c r="G20" s="134" t="s">
        <v>1756</v>
      </c>
      <c r="H20" s="135">
        <v>2016</v>
      </c>
      <c r="I20" s="135" t="s">
        <v>241</v>
      </c>
      <c r="J20" s="135" t="s">
        <v>1094</v>
      </c>
      <c r="K20" s="136">
        <v>20</v>
      </c>
      <c r="L20" s="161">
        <v>20</v>
      </c>
    </row>
    <row r="21" spans="1:12" ht="89.25">
      <c r="A21" s="276" t="s">
        <v>1322</v>
      </c>
      <c r="B21" s="133" t="s">
        <v>900</v>
      </c>
      <c r="C21" s="121" t="s">
        <v>1233</v>
      </c>
      <c r="D21" s="120" t="s">
        <v>560</v>
      </c>
      <c r="E21" s="369" t="s">
        <v>1323</v>
      </c>
      <c r="F21" s="130" t="s">
        <v>1324</v>
      </c>
      <c r="G21" s="130" t="s">
        <v>1325</v>
      </c>
      <c r="H21" s="170">
        <v>2016</v>
      </c>
      <c r="I21" s="170" t="s">
        <v>290</v>
      </c>
      <c r="J21" s="170" t="s">
        <v>1326</v>
      </c>
      <c r="K21" s="136">
        <v>20</v>
      </c>
      <c r="L21" s="161">
        <v>20</v>
      </c>
    </row>
    <row r="22" spans="1:12" ht="89.25">
      <c r="A22" s="276" t="s">
        <v>1327</v>
      </c>
      <c r="B22" s="133" t="s">
        <v>900</v>
      </c>
      <c r="C22" s="121" t="s">
        <v>1233</v>
      </c>
      <c r="D22" s="120" t="s">
        <v>560</v>
      </c>
      <c r="E22" s="369" t="s">
        <v>591</v>
      </c>
      <c r="F22" s="130" t="s">
        <v>1328</v>
      </c>
      <c r="G22" s="130" t="s">
        <v>1329</v>
      </c>
      <c r="H22" s="170">
        <v>2016</v>
      </c>
      <c r="I22" s="170" t="s">
        <v>241</v>
      </c>
      <c r="J22" s="170" t="s">
        <v>1326</v>
      </c>
      <c r="K22" s="136"/>
      <c r="L22" s="161">
        <v>20</v>
      </c>
    </row>
    <row r="23" spans="1:12" ht="25.5">
      <c r="A23" s="153" t="s">
        <v>1942</v>
      </c>
      <c r="B23" s="121" t="s">
        <v>900</v>
      </c>
      <c r="C23" s="120" t="s">
        <v>1844</v>
      </c>
      <c r="D23" s="120" t="s">
        <v>1943</v>
      </c>
      <c r="E23" s="121"/>
      <c r="F23" s="130" t="s">
        <v>232</v>
      </c>
      <c r="G23" s="130"/>
      <c r="H23" s="170">
        <v>2016</v>
      </c>
      <c r="I23" s="170"/>
      <c r="J23" s="135"/>
      <c r="K23" s="136">
        <v>20</v>
      </c>
      <c r="L23" s="161">
        <v>20</v>
      </c>
    </row>
    <row r="24" spans="1:12" ht="25.5">
      <c r="A24" s="153" t="s">
        <v>1944</v>
      </c>
      <c r="B24" s="121" t="s">
        <v>900</v>
      </c>
      <c r="C24" s="120" t="s">
        <v>1844</v>
      </c>
      <c r="D24" s="120" t="s">
        <v>1943</v>
      </c>
      <c r="E24" s="121"/>
      <c r="F24" s="130" t="s">
        <v>290</v>
      </c>
      <c r="G24" s="130"/>
      <c r="H24" s="170">
        <v>2016</v>
      </c>
      <c r="I24" s="170"/>
      <c r="J24" s="135"/>
      <c r="K24" s="136"/>
      <c r="L24" s="161">
        <v>20</v>
      </c>
    </row>
    <row r="25" spans="1:12" ht="38.25">
      <c r="A25" s="153" t="s">
        <v>1945</v>
      </c>
      <c r="B25" s="121" t="s">
        <v>900</v>
      </c>
      <c r="C25" s="120" t="s">
        <v>1844</v>
      </c>
      <c r="D25" s="120" t="s">
        <v>1943</v>
      </c>
      <c r="E25" s="133"/>
      <c r="F25" s="134" t="s">
        <v>135</v>
      </c>
      <c r="G25" s="134"/>
      <c r="H25" s="135">
        <v>2016</v>
      </c>
      <c r="I25" s="135"/>
      <c r="J25" s="135"/>
      <c r="K25" s="136"/>
      <c r="L25" s="161">
        <v>20</v>
      </c>
    </row>
    <row r="26" spans="1:12" ht="25.5">
      <c r="A26" s="153" t="s">
        <v>1946</v>
      </c>
      <c r="B26" s="121" t="s">
        <v>900</v>
      </c>
      <c r="C26" s="120" t="s">
        <v>1844</v>
      </c>
      <c r="D26" s="120" t="s">
        <v>1943</v>
      </c>
      <c r="E26" s="133"/>
      <c r="F26" s="134" t="s">
        <v>157</v>
      </c>
      <c r="G26" s="134"/>
      <c r="H26" s="135">
        <v>2016</v>
      </c>
      <c r="I26" s="135"/>
      <c r="J26" s="135"/>
      <c r="K26" s="136"/>
      <c r="L26" s="161">
        <v>20</v>
      </c>
    </row>
    <row r="27" spans="1:12" ht="102.75">
      <c r="A27" s="202" t="s">
        <v>2840</v>
      </c>
      <c r="B27" s="138" t="s">
        <v>900</v>
      </c>
      <c r="C27" s="231" t="s">
        <v>2112</v>
      </c>
      <c r="D27" s="231" t="s">
        <v>560</v>
      </c>
      <c r="E27" s="274" t="s">
        <v>2841</v>
      </c>
      <c r="F27" s="227">
        <v>444</v>
      </c>
      <c r="G27" s="375" t="s">
        <v>2842</v>
      </c>
      <c r="H27" s="232">
        <v>2016</v>
      </c>
      <c r="I27" s="227" t="s">
        <v>241</v>
      </c>
      <c r="J27" s="233" t="s">
        <v>621</v>
      </c>
      <c r="K27" s="136">
        <v>20</v>
      </c>
      <c r="L27" s="161">
        <v>20</v>
      </c>
    </row>
    <row r="28" spans="1:12" ht="89.25">
      <c r="A28" s="276" t="s">
        <v>2843</v>
      </c>
      <c r="B28" s="138" t="s">
        <v>900</v>
      </c>
      <c r="C28" s="231" t="s">
        <v>2112</v>
      </c>
      <c r="D28" s="231" t="s">
        <v>560</v>
      </c>
      <c r="E28" s="370" t="s">
        <v>573</v>
      </c>
      <c r="F28" s="175" t="s">
        <v>574</v>
      </c>
      <c r="G28" s="175" t="s">
        <v>2844</v>
      </c>
      <c r="H28" s="232">
        <v>2016</v>
      </c>
      <c r="I28" s="232" t="s">
        <v>290</v>
      </c>
      <c r="J28" s="233" t="s">
        <v>621</v>
      </c>
      <c r="K28" s="136">
        <v>20</v>
      </c>
      <c r="L28" s="161">
        <v>20</v>
      </c>
    </row>
    <row r="29" spans="1:12" ht="15">
      <c r="A29" s="9" t="s">
        <v>665</v>
      </c>
      <c r="B29" s="9"/>
      <c r="D29" s="7"/>
      <c r="E29" s="7"/>
      <c r="K29" s="104"/>
      <c r="L29" s="99">
        <f>SUM(L8:L28)</f>
        <v>420</v>
      </c>
    </row>
    <row r="30" spans="4:12" ht="15">
      <c r="D30" s="7"/>
      <c r="E30" s="7"/>
      <c r="K30" s="1"/>
      <c r="L30" s="1"/>
    </row>
  </sheetData>
  <sheetProtection/>
  <mergeCells count="3">
    <mergeCell ref="A5:L5"/>
    <mergeCell ref="A2:L2"/>
    <mergeCell ref="A4:L4"/>
  </mergeCells>
  <hyperlinks>
    <hyperlink ref="E8" r:id="rId1" display="http://www.cciasb.ro/fileadmin/user_upload/euro_economia_nr434_15_ianuarie_2016.pdf"/>
    <hyperlink ref="E9" r:id="rId2" display="http://www.cciasb.ro/fileadmin/user_upload/euro_economia_nr435_11_februarie_2016.pdf"/>
    <hyperlink ref="E10" r:id="rId3" display="http://www.cciasb.ro/fileadmin/user_upload/euro_economia_nr436_4_martie_2016.pdf"/>
    <hyperlink ref="E18" r:id="rId4" display="www.ceccar.ro"/>
    <hyperlink ref="E19" r:id="rId5" display="www.ceccar.ro"/>
    <hyperlink ref="E20" r:id="rId6" display="www.ceccar.ro"/>
    <hyperlink ref="E21" r:id="rId7" display="http://www.cciasb.ro/fileadmin/user_upload/euro_economia_nr438_22_aprilie_2016.pdf"/>
    <hyperlink ref="E22" r:id="rId8" display="http://www.cciasb.ro/fileadmin/user_upload/euro_economia_nr443_9_decembrie_2016.pdf"/>
    <hyperlink ref="E28" r:id="rId9" display="http://www.cciasb.ro/fileadmin/user_upload/euro_economia_nr437_8_aprilie_2016.pdf"/>
    <hyperlink ref="E27" r:id="rId10" display="http://www.cciasb.ro/fileadmin/user_upload/euro_economia_nr444_23_decembrie_2016.pdf"/>
  </hyperlinks>
  <printOptions/>
  <pageMargins left="0.511811023622047" right="0.31496062992126" top="0.19" bottom="0" header="0" footer="0"/>
  <pageSetup horizontalDpi="200" verticalDpi="200" orientation="landscape" paperSize="9" r:id="rId11"/>
</worksheet>
</file>

<file path=xl/worksheets/sheet26.xml><?xml version="1.0" encoding="utf-8"?>
<worksheet xmlns="http://schemas.openxmlformats.org/spreadsheetml/2006/main" xmlns:r="http://schemas.openxmlformats.org/officeDocument/2006/relationships">
  <dimension ref="A2:K56"/>
  <sheetViews>
    <sheetView zoomScalePageLayoutView="0" workbookViewId="0" topLeftCell="A46">
      <selection activeCell="D48" sqref="D48"/>
    </sheetView>
  </sheetViews>
  <sheetFormatPr defaultColWidth="8.8515625" defaultRowHeight="15"/>
  <cols>
    <col min="1" max="1" width="31.28125" style="16" customWidth="1"/>
    <col min="2" max="2" width="16.8515625" style="16" customWidth="1"/>
    <col min="3" max="3" width="9.8515625" style="14" customWidth="1"/>
    <col min="4" max="4" width="24.28125" style="14" customWidth="1"/>
    <col min="5" max="5" width="5.7109375" style="14" customWidth="1"/>
    <col min="6" max="7" width="7.421875" style="15" customWidth="1"/>
    <col min="8" max="8" width="12.421875" style="15" customWidth="1"/>
    <col min="9" max="9" width="8.7109375" style="15" customWidth="1"/>
    <col min="10" max="10" width="11.8515625" style="15" customWidth="1"/>
  </cols>
  <sheetData>
    <row r="2" spans="1:10" ht="15.75">
      <c r="A2" s="444" t="s">
        <v>728</v>
      </c>
      <c r="B2" s="445"/>
      <c r="C2" s="445"/>
      <c r="D2" s="445"/>
      <c r="E2" s="445"/>
      <c r="F2" s="445"/>
      <c r="G2" s="445"/>
      <c r="H2" s="445"/>
      <c r="I2" s="445"/>
      <c r="J2" s="446"/>
    </row>
    <row r="3" spans="1:10" ht="15">
      <c r="A3" s="27"/>
      <c r="B3" s="27"/>
      <c r="C3" s="27"/>
      <c r="D3" s="27"/>
      <c r="E3" s="27"/>
      <c r="F3" s="27"/>
      <c r="G3" s="27"/>
      <c r="H3" s="27"/>
      <c r="I3" s="27"/>
      <c r="J3" s="27"/>
    </row>
    <row r="4" spans="1:10" ht="15">
      <c r="A4" s="425" t="s">
        <v>61</v>
      </c>
      <c r="B4" s="425"/>
      <c r="C4" s="425"/>
      <c r="D4" s="425"/>
      <c r="E4" s="425"/>
      <c r="F4" s="425"/>
      <c r="G4" s="425"/>
      <c r="H4" s="425"/>
      <c r="I4" s="425"/>
      <c r="J4" s="425"/>
    </row>
    <row r="5" spans="1:10" ht="15" customHeight="1">
      <c r="A5" s="453" t="s">
        <v>745</v>
      </c>
      <c r="B5" s="453"/>
      <c r="C5" s="453"/>
      <c r="D5" s="453"/>
      <c r="E5" s="453"/>
      <c r="F5" s="453"/>
      <c r="G5" s="453"/>
      <c r="H5" s="453"/>
      <c r="I5" s="453"/>
      <c r="J5" s="453"/>
    </row>
    <row r="6" spans="1:10" ht="15" customHeight="1">
      <c r="A6" s="453" t="s">
        <v>722</v>
      </c>
      <c r="B6" s="453"/>
      <c r="C6" s="453"/>
      <c r="D6" s="453"/>
      <c r="E6" s="453"/>
      <c r="F6" s="453"/>
      <c r="G6" s="453"/>
      <c r="H6" s="453"/>
      <c r="I6" s="453"/>
      <c r="J6" s="453"/>
    </row>
    <row r="7" spans="1:10" ht="15">
      <c r="A7" s="24"/>
      <c r="B7" s="24"/>
      <c r="C7" s="25"/>
      <c r="D7" s="25"/>
      <c r="E7" s="25"/>
      <c r="F7" s="25"/>
      <c r="G7" s="25"/>
      <c r="H7" s="25"/>
      <c r="I7" s="25"/>
      <c r="J7" s="24"/>
    </row>
    <row r="8" spans="1:11" ht="69.75" customHeight="1">
      <c r="A8" s="79" t="s">
        <v>660</v>
      </c>
      <c r="B8" s="82" t="s">
        <v>732</v>
      </c>
      <c r="C8" s="78" t="s">
        <v>53</v>
      </c>
      <c r="D8" s="83" t="s">
        <v>702</v>
      </c>
      <c r="E8" s="83" t="s">
        <v>673</v>
      </c>
      <c r="F8" s="83" t="s">
        <v>729</v>
      </c>
      <c r="G8" s="83" t="s">
        <v>59</v>
      </c>
      <c r="H8" s="83" t="s">
        <v>736</v>
      </c>
      <c r="I8" s="82" t="s">
        <v>670</v>
      </c>
      <c r="J8" s="83" t="s">
        <v>701</v>
      </c>
      <c r="K8" s="1"/>
    </row>
    <row r="9" spans="1:11" ht="63.75">
      <c r="A9" s="153" t="s">
        <v>199</v>
      </c>
      <c r="B9" s="153" t="s">
        <v>200</v>
      </c>
      <c r="C9" s="121" t="s">
        <v>116</v>
      </c>
      <c r="D9" s="153" t="s">
        <v>201</v>
      </c>
      <c r="E9" s="133">
        <v>2016</v>
      </c>
      <c r="F9" s="153" t="s">
        <v>202</v>
      </c>
      <c r="G9" s="153" t="s">
        <v>203</v>
      </c>
      <c r="H9" s="277" t="s">
        <v>204</v>
      </c>
      <c r="I9" s="378">
        <v>20</v>
      </c>
      <c r="J9" s="161">
        <v>10</v>
      </c>
      <c r="K9" s="1"/>
    </row>
    <row r="10" spans="1:11" ht="76.5">
      <c r="A10" s="153" t="s">
        <v>205</v>
      </c>
      <c r="B10" s="153" t="s">
        <v>206</v>
      </c>
      <c r="C10" s="121" t="s">
        <v>116</v>
      </c>
      <c r="D10" s="153" t="s">
        <v>207</v>
      </c>
      <c r="E10" s="133">
        <v>2016</v>
      </c>
      <c r="F10" s="153" t="s">
        <v>192</v>
      </c>
      <c r="G10" s="153" t="s">
        <v>208</v>
      </c>
      <c r="H10" s="277"/>
      <c r="I10" s="378">
        <v>20</v>
      </c>
      <c r="J10" s="136">
        <v>10</v>
      </c>
      <c r="K10" s="1"/>
    </row>
    <row r="11" spans="1:11" ht="51">
      <c r="A11" s="153" t="s">
        <v>209</v>
      </c>
      <c r="B11" s="153" t="s">
        <v>210</v>
      </c>
      <c r="C11" s="121" t="s">
        <v>116</v>
      </c>
      <c r="D11" s="153" t="s">
        <v>211</v>
      </c>
      <c r="E11" s="133">
        <v>2016</v>
      </c>
      <c r="F11" s="153" t="s">
        <v>188</v>
      </c>
      <c r="G11" s="153"/>
      <c r="H11" s="277" t="s">
        <v>212</v>
      </c>
      <c r="I11" s="378">
        <v>40</v>
      </c>
      <c r="J11" s="136">
        <v>20</v>
      </c>
      <c r="K11" s="1"/>
    </row>
    <row r="12" spans="1:11" ht="76.5">
      <c r="A12" s="153" t="s">
        <v>213</v>
      </c>
      <c r="B12" s="153" t="s">
        <v>214</v>
      </c>
      <c r="C12" s="121" t="s">
        <v>116</v>
      </c>
      <c r="D12" s="153" t="s">
        <v>215</v>
      </c>
      <c r="E12" s="133">
        <v>2016</v>
      </c>
      <c r="F12" s="153" t="s">
        <v>188</v>
      </c>
      <c r="G12" s="153" t="s">
        <v>216</v>
      </c>
      <c r="H12" s="153" t="s">
        <v>217</v>
      </c>
      <c r="I12" s="378">
        <v>40</v>
      </c>
      <c r="J12" s="136">
        <v>20</v>
      </c>
      <c r="K12" s="1"/>
    </row>
    <row r="13" spans="1:11" ht="76.5">
      <c r="A13" s="270" t="s">
        <v>218</v>
      </c>
      <c r="B13" s="153" t="s">
        <v>219</v>
      </c>
      <c r="C13" s="121" t="s">
        <v>116</v>
      </c>
      <c r="D13" s="153" t="s">
        <v>215</v>
      </c>
      <c r="E13" s="133">
        <v>2016</v>
      </c>
      <c r="F13" s="153" t="s">
        <v>188</v>
      </c>
      <c r="G13" s="153" t="s">
        <v>216</v>
      </c>
      <c r="H13" s="153" t="s">
        <v>212</v>
      </c>
      <c r="I13" s="378">
        <v>40</v>
      </c>
      <c r="J13" s="136">
        <v>20</v>
      </c>
      <c r="K13" s="1"/>
    </row>
    <row r="14" spans="1:11" ht="102">
      <c r="A14" s="304" t="s">
        <v>281</v>
      </c>
      <c r="B14" s="153" t="s">
        <v>226</v>
      </c>
      <c r="C14" s="133" t="s">
        <v>116</v>
      </c>
      <c r="D14" s="153" t="s">
        <v>2827</v>
      </c>
      <c r="E14" s="133">
        <v>2016</v>
      </c>
      <c r="F14" s="153" t="s">
        <v>282</v>
      </c>
      <c r="G14" s="153"/>
      <c r="H14" s="196"/>
      <c r="I14" s="172" t="s">
        <v>283</v>
      </c>
      <c r="J14" s="378">
        <v>20</v>
      </c>
      <c r="K14" s="1"/>
    </row>
    <row r="15" spans="1:11" ht="102">
      <c r="A15" s="304" t="s">
        <v>284</v>
      </c>
      <c r="B15" s="153" t="s">
        <v>226</v>
      </c>
      <c r="C15" s="133" t="s">
        <v>116</v>
      </c>
      <c r="D15" s="153" t="s">
        <v>2827</v>
      </c>
      <c r="E15" s="133">
        <v>2016</v>
      </c>
      <c r="F15" s="153" t="s">
        <v>282</v>
      </c>
      <c r="G15" s="277"/>
      <c r="H15" s="277"/>
      <c r="I15" s="172" t="s">
        <v>283</v>
      </c>
      <c r="J15" s="378">
        <v>20</v>
      </c>
      <c r="K15" s="1"/>
    </row>
    <row r="16" spans="1:11" ht="38.25">
      <c r="A16" s="276" t="s">
        <v>392</v>
      </c>
      <c r="B16" s="153" t="s">
        <v>364</v>
      </c>
      <c r="C16" s="133" t="s">
        <v>116</v>
      </c>
      <c r="D16" s="306" t="s">
        <v>377</v>
      </c>
      <c r="E16" s="133">
        <v>2016</v>
      </c>
      <c r="F16" s="153" t="s">
        <v>376</v>
      </c>
      <c r="G16" s="153"/>
      <c r="H16" s="196"/>
      <c r="I16" s="172" t="s">
        <v>283</v>
      </c>
      <c r="J16" s="378">
        <v>20</v>
      </c>
      <c r="K16" s="1"/>
    </row>
    <row r="17" spans="1:11" ht="63.75">
      <c r="A17" s="270" t="s">
        <v>765</v>
      </c>
      <c r="B17" s="270" t="s">
        <v>752</v>
      </c>
      <c r="C17" s="133" t="s">
        <v>116</v>
      </c>
      <c r="D17" s="153" t="s">
        <v>766</v>
      </c>
      <c r="E17" s="135">
        <v>2016</v>
      </c>
      <c r="F17" s="153" t="s">
        <v>767</v>
      </c>
      <c r="G17" s="196" t="s">
        <v>768</v>
      </c>
      <c r="H17" s="196" t="s">
        <v>769</v>
      </c>
      <c r="I17" s="172" t="s">
        <v>283</v>
      </c>
      <c r="J17" s="378">
        <v>20</v>
      </c>
      <c r="K17" s="1"/>
    </row>
    <row r="18" spans="1:11" ht="89.25">
      <c r="A18" s="270" t="s">
        <v>1005</v>
      </c>
      <c r="B18" s="153" t="s">
        <v>983</v>
      </c>
      <c r="C18" s="133" t="s">
        <v>116</v>
      </c>
      <c r="D18" s="270" t="s">
        <v>1006</v>
      </c>
      <c r="E18" s="133">
        <v>2016</v>
      </c>
      <c r="F18" s="153" t="s">
        <v>376</v>
      </c>
      <c r="G18" s="153"/>
      <c r="H18" s="196"/>
      <c r="I18" s="172" t="s">
        <v>283</v>
      </c>
      <c r="J18" s="378">
        <v>20</v>
      </c>
      <c r="K18" s="1"/>
    </row>
    <row r="19" spans="1:11" ht="51">
      <c r="A19" s="276" t="s">
        <v>1820</v>
      </c>
      <c r="B19" s="153" t="s">
        <v>1821</v>
      </c>
      <c r="C19" s="133" t="s">
        <v>116</v>
      </c>
      <c r="D19" s="153" t="s">
        <v>1822</v>
      </c>
      <c r="E19" s="135">
        <v>2016</v>
      </c>
      <c r="F19" s="153" t="s">
        <v>202</v>
      </c>
      <c r="G19" s="277" t="s">
        <v>1823</v>
      </c>
      <c r="H19" s="277" t="s">
        <v>1824</v>
      </c>
      <c r="I19" s="211" t="s">
        <v>283</v>
      </c>
      <c r="J19" s="161">
        <v>40</v>
      </c>
      <c r="K19" s="1"/>
    </row>
    <row r="20" spans="1:11" ht="63.75">
      <c r="A20" s="276" t="s">
        <v>1228</v>
      </c>
      <c r="B20" s="153" t="s">
        <v>1229</v>
      </c>
      <c r="C20" s="133" t="s">
        <v>116</v>
      </c>
      <c r="D20" s="153" t="s">
        <v>1230</v>
      </c>
      <c r="E20" s="135">
        <v>2016</v>
      </c>
      <c r="F20" s="153" t="s">
        <v>157</v>
      </c>
      <c r="G20" s="277"/>
      <c r="H20" s="277"/>
      <c r="I20" s="211">
        <v>40</v>
      </c>
      <c r="J20" s="161">
        <v>40</v>
      </c>
      <c r="K20" s="1"/>
    </row>
    <row r="21" spans="1:11" ht="127.5">
      <c r="A21" s="202" t="s">
        <v>1330</v>
      </c>
      <c r="B21" s="202" t="s">
        <v>1331</v>
      </c>
      <c r="C21" s="138" t="s">
        <v>900</v>
      </c>
      <c r="D21" s="202" t="s">
        <v>2824</v>
      </c>
      <c r="E21" s="138">
        <v>2016</v>
      </c>
      <c r="F21" s="202" t="s">
        <v>1332</v>
      </c>
      <c r="G21" s="202" t="s">
        <v>1333</v>
      </c>
      <c r="H21" s="377" t="s">
        <v>1334</v>
      </c>
      <c r="I21" s="219" t="s">
        <v>283</v>
      </c>
      <c r="J21" s="379">
        <v>20</v>
      </c>
      <c r="K21" s="1"/>
    </row>
    <row r="22" spans="1:11" ht="89.25">
      <c r="A22" s="202" t="s">
        <v>1335</v>
      </c>
      <c r="B22" s="202" t="s">
        <v>1336</v>
      </c>
      <c r="C22" s="138" t="s">
        <v>900</v>
      </c>
      <c r="D22" s="202" t="s">
        <v>1337</v>
      </c>
      <c r="E22" s="138">
        <v>2016</v>
      </c>
      <c r="F22" s="202" t="s">
        <v>1338</v>
      </c>
      <c r="G22" s="202"/>
      <c r="H22" s="289"/>
      <c r="I22" s="220"/>
      <c r="J22" s="168">
        <v>20</v>
      </c>
      <c r="K22" s="1"/>
    </row>
    <row r="23" spans="1:11" ht="89.25">
      <c r="A23" s="202" t="s">
        <v>1339</v>
      </c>
      <c r="B23" s="202" t="s">
        <v>1340</v>
      </c>
      <c r="C23" s="138" t="s">
        <v>900</v>
      </c>
      <c r="D23" s="202" t="s">
        <v>1337</v>
      </c>
      <c r="E23" s="138">
        <v>2016</v>
      </c>
      <c r="F23" s="202" t="s">
        <v>1338</v>
      </c>
      <c r="G23" s="202"/>
      <c r="H23" s="289"/>
      <c r="I23" s="220"/>
      <c r="J23" s="168">
        <v>20</v>
      </c>
      <c r="K23" s="1"/>
    </row>
    <row r="24" spans="1:11" ht="89.25">
      <c r="A24" s="202" t="s">
        <v>1341</v>
      </c>
      <c r="B24" s="202" t="s">
        <v>1342</v>
      </c>
      <c r="C24" s="138" t="s">
        <v>900</v>
      </c>
      <c r="D24" s="202" t="s">
        <v>1343</v>
      </c>
      <c r="E24" s="142">
        <v>2016</v>
      </c>
      <c r="F24" s="202" t="s">
        <v>1344</v>
      </c>
      <c r="G24" s="289"/>
      <c r="H24" s="289"/>
      <c r="I24" s="220"/>
      <c r="J24" s="168">
        <v>20</v>
      </c>
      <c r="K24" s="1"/>
    </row>
    <row r="25" spans="1:11" ht="89.25">
      <c r="A25" s="153" t="s">
        <v>1345</v>
      </c>
      <c r="B25" s="153" t="s">
        <v>1346</v>
      </c>
      <c r="C25" s="133" t="s">
        <v>900</v>
      </c>
      <c r="D25" s="153" t="s">
        <v>1347</v>
      </c>
      <c r="E25" s="135">
        <v>2016</v>
      </c>
      <c r="F25" s="153" t="s">
        <v>1348</v>
      </c>
      <c r="G25" s="277"/>
      <c r="H25" s="277"/>
      <c r="I25" s="211"/>
      <c r="J25" s="161">
        <v>10</v>
      </c>
      <c r="K25" s="1"/>
    </row>
    <row r="26" spans="1:11" ht="89.25">
      <c r="A26" s="153" t="s">
        <v>1349</v>
      </c>
      <c r="B26" s="153" t="s">
        <v>1350</v>
      </c>
      <c r="C26" s="133" t="s">
        <v>900</v>
      </c>
      <c r="D26" s="153" t="s">
        <v>1351</v>
      </c>
      <c r="E26" s="135">
        <v>2016</v>
      </c>
      <c r="F26" s="153" t="s">
        <v>1352</v>
      </c>
      <c r="G26" s="277"/>
      <c r="H26" s="277"/>
      <c r="I26" s="211"/>
      <c r="J26" s="161">
        <v>10</v>
      </c>
      <c r="K26" s="1"/>
    </row>
    <row r="27" spans="1:11" ht="63.75">
      <c r="A27" s="276" t="s">
        <v>2138</v>
      </c>
      <c r="B27" s="153" t="s">
        <v>2139</v>
      </c>
      <c r="C27" s="133" t="s">
        <v>900</v>
      </c>
      <c r="D27" s="153" t="s">
        <v>2140</v>
      </c>
      <c r="E27" s="133">
        <v>2016</v>
      </c>
      <c r="F27" s="153" t="s">
        <v>833</v>
      </c>
      <c r="G27" s="153" t="s">
        <v>2141</v>
      </c>
      <c r="H27" s="196" t="s">
        <v>2142</v>
      </c>
      <c r="I27" s="172" t="s">
        <v>283</v>
      </c>
      <c r="J27" s="378">
        <v>40</v>
      </c>
      <c r="K27" s="1"/>
    </row>
    <row r="28" spans="1:11" ht="25.5">
      <c r="A28" s="276" t="s">
        <v>2585</v>
      </c>
      <c r="B28" s="153" t="s">
        <v>1715</v>
      </c>
      <c r="C28" s="133" t="s">
        <v>900</v>
      </c>
      <c r="D28" s="153" t="s">
        <v>2586</v>
      </c>
      <c r="E28" s="133">
        <v>2016</v>
      </c>
      <c r="F28" s="153" t="s">
        <v>271</v>
      </c>
      <c r="G28" s="153"/>
      <c r="H28" s="196"/>
      <c r="I28" s="172" t="s">
        <v>283</v>
      </c>
      <c r="J28" s="378">
        <v>20</v>
      </c>
      <c r="K28" s="1"/>
    </row>
    <row r="29" spans="1:11" ht="51">
      <c r="A29" s="276" t="s">
        <v>1738</v>
      </c>
      <c r="B29" s="153" t="s">
        <v>1739</v>
      </c>
      <c r="C29" s="133" t="s">
        <v>900</v>
      </c>
      <c r="D29" s="153" t="s">
        <v>1740</v>
      </c>
      <c r="E29" s="133">
        <v>2016</v>
      </c>
      <c r="F29" s="153" t="s">
        <v>120</v>
      </c>
      <c r="G29" s="153"/>
      <c r="H29" s="196"/>
      <c r="I29" s="172" t="s">
        <v>283</v>
      </c>
      <c r="J29" s="378">
        <v>40</v>
      </c>
      <c r="K29" s="1"/>
    </row>
    <row r="30" spans="1:11" ht="25.5">
      <c r="A30" s="276" t="s">
        <v>1801</v>
      </c>
      <c r="B30" s="153" t="s">
        <v>1802</v>
      </c>
      <c r="C30" s="133" t="s">
        <v>900</v>
      </c>
      <c r="D30" s="153" t="s">
        <v>980</v>
      </c>
      <c r="E30" s="133">
        <v>2016</v>
      </c>
      <c r="F30" s="153" t="s">
        <v>271</v>
      </c>
      <c r="G30" s="153"/>
      <c r="H30" s="196"/>
      <c r="I30" s="172" t="s">
        <v>283</v>
      </c>
      <c r="J30" s="378">
        <v>20</v>
      </c>
      <c r="K30" s="1"/>
    </row>
    <row r="31" spans="1:11" ht="76.5">
      <c r="A31" s="276" t="s">
        <v>2670</v>
      </c>
      <c r="B31" s="153" t="s">
        <v>2671</v>
      </c>
      <c r="C31" s="266" t="s">
        <v>900</v>
      </c>
      <c r="D31" s="153" t="s">
        <v>2672</v>
      </c>
      <c r="E31" s="133">
        <v>2016</v>
      </c>
      <c r="F31" s="153" t="s">
        <v>290</v>
      </c>
      <c r="G31" s="153"/>
      <c r="H31" s="196"/>
      <c r="I31" s="172" t="s">
        <v>283</v>
      </c>
      <c r="J31" s="161">
        <f>20/2</f>
        <v>10</v>
      </c>
      <c r="K31" s="1"/>
    </row>
    <row r="32" spans="1:11" ht="76.5">
      <c r="A32" s="276" t="s">
        <v>2673</v>
      </c>
      <c r="B32" s="153" t="s">
        <v>2674</v>
      </c>
      <c r="C32" s="266" t="s">
        <v>900</v>
      </c>
      <c r="D32" s="153" t="s">
        <v>1840</v>
      </c>
      <c r="E32" s="133">
        <v>2016</v>
      </c>
      <c r="F32" s="153" t="s">
        <v>290</v>
      </c>
      <c r="G32" s="277"/>
      <c r="H32" s="277"/>
      <c r="I32" s="211"/>
      <c r="J32" s="161">
        <f>20/2</f>
        <v>10</v>
      </c>
      <c r="K32" s="1"/>
    </row>
    <row r="33" spans="1:11" ht="25.5">
      <c r="A33" s="270" t="s">
        <v>1841</v>
      </c>
      <c r="B33" s="153" t="s">
        <v>1842</v>
      </c>
      <c r="C33" s="266" t="s">
        <v>900</v>
      </c>
      <c r="D33" s="271" t="s">
        <v>1843</v>
      </c>
      <c r="E33" s="135">
        <v>2016</v>
      </c>
      <c r="F33" s="153" t="s">
        <v>271</v>
      </c>
      <c r="G33" s="277"/>
      <c r="H33" s="277"/>
      <c r="I33" s="211"/>
      <c r="J33" s="161">
        <f>20/2</f>
        <v>10</v>
      </c>
      <c r="K33" s="1"/>
    </row>
    <row r="34" spans="1:11" ht="63.75">
      <c r="A34" s="276" t="s">
        <v>1947</v>
      </c>
      <c r="B34" s="153" t="s">
        <v>1844</v>
      </c>
      <c r="C34" s="133" t="s">
        <v>900</v>
      </c>
      <c r="D34" s="153" t="s">
        <v>1948</v>
      </c>
      <c r="E34" s="133">
        <v>2016</v>
      </c>
      <c r="F34" s="153" t="s">
        <v>1391</v>
      </c>
      <c r="G34" s="153" t="s">
        <v>1949</v>
      </c>
      <c r="H34" s="196" t="s">
        <v>1950</v>
      </c>
      <c r="I34" s="172" t="s">
        <v>283</v>
      </c>
      <c r="J34" s="378">
        <v>20</v>
      </c>
      <c r="K34" s="1"/>
    </row>
    <row r="35" spans="1:11" ht="76.5">
      <c r="A35" s="276" t="s">
        <v>1951</v>
      </c>
      <c r="B35" s="153" t="s">
        <v>1952</v>
      </c>
      <c r="C35" s="133" t="s">
        <v>900</v>
      </c>
      <c r="D35" s="153" t="s">
        <v>1953</v>
      </c>
      <c r="E35" s="133">
        <v>2016</v>
      </c>
      <c r="F35" s="153" t="s">
        <v>2130</v>
      </c>
      <c r="G35" s="153" t="s">
        <v>1954</v>
      </c>
      <c r="H35" s="196" t="s">
        <v>1955</v>
      </c>
      <c r="I35" s="211">
        <v>40</v>
      </c>
      <c r="J35" s="161">
        <v>13.33</v>
      </c>
      <c r="K35" s="1"/>
    </row>
    <row r="36" spans="1:11" ht="51">
      <c r="A36" s="153" t="s">
        <v>1956</v>
      </c>
      <c r="B36" s="153" t="s">
        <v>1957</v>
      </c>
      <c r="C36" s="133" t="s">
        <v>900</v>
      </c>
      <c r="D36" s="270" t="s">
        <v>1958</v>
      </c>
      <c r="E36" s="135">
        <v>2016</v>
      </c>
      <c r="F36" s="153" t="s">
        <v>1959</v>
      </c>
      <c r="G36" s="277"/>
      <c r="H36" s="277"/>
      <c r="I36" s="211">
        <v>20</v>
      </c>
      <c r="J36" s="161">
        <v>10</v>
      </c>
      <c r="K36" s="1"/>
    </row>
    <row r="37" spans="1:11" ht="76.5">
      <c r="A37" s="270" t="s">
        <v>1960</v>
      </c>
      <c r="B37" s="153" t="s">
        <v>1961</v>
      </c>
      <c r="C37" s="133" t="s">
        <v>900</v>
      </c>
      <c r="D37" s="153" t="s">
        <v>1962</v>
      </c>
      <c r="E37" s="135">
        <v>2016</v>
      </c>
      <c r="F37" s="153" t="s">
        <v>1963</v>
      </c>
      <c r="G37" s="270" t="s">
        <v>1964</v>
      </c>
      <c r="H37" s="277"/>
      <c r="I37" s="211">
        <v>20</v>
      </c>
      <c r="J37" s="161">
        <v>6.66</v>
      </c>
      <c r="K37" s="1"/>
    </row>
    <row r="38" spans="1:11" ht="76.5">
      <c r="A38" s="153" t="s">
        <v>1965</v>
      </c>
      <c r="B38" s="153" t="s">
        <v>1966</v>
      </c>
      <c r="C38" s="133" t="s">
        <v>900</v>
      </c>
      <c r="D38" s="270" t="s">
        <v>2825</v>
      </c>
      <c r="E38" s="135">
        <v>2016</v>
      </c>
      <c r="F38" s="153" t="s">
        <v>1967</v>
      </c>
      <c r="G38" s="270" t="s">
        <v>1964</v>
      </c>
      <c r="H38" s="277" t="s">
        <v>1968</v>
      </c>
      <c r="I38" s="211">
        <v>20</v>
      </c>
      <c r="J38" s="161">
        <v>10</v>
      </c>
      <c r="K38" s="1"/>
    </row>
    <row r="39" spans="1:11" ht="127.5">
      <c r="A39" s="153" t="s">
        <v>1969</v>
      </c>
      <c r="B39" s="153" t="s">
        <v>1846</v>
      </c>
      <c r="C39" s="123" t="s">
        <v>900</v>
      </c>
      <c r="D39" s="153" t="s">
        <v>1970</v>
      </c>
      <c r="E39" s="135">
        <v>2016</v>
      </c>
      <c r="F39" s="153" t="s">
        <v>1959</v>
      </c>
      <c r="G39" s="153" t="s">
        <v>1971</v>
      </c>
      <c r="H39" s="277" t="s">
        <v>1972</v>
      </c>
      <c r="I39" s="211">
        <v>20</v>
      </c>
      <c r="J39" s="161">
        <v>10</v>
      </c>
      <c r="K39" s="1"/>
    </row>
    <row r="40" spans="1:11" ht="127.5">
      <c r="A40" s="153" t="s">
        <v>1973</v>
      </c>
      <c r="B40" s="153" t="s">
        <v>1846</v>
      </c>
      <c r="C40" s="123" t="s">
        <v>900</v>
      </c>
      <c r="D40" s="153" t="s">
        <v>1970</v>
      </c>
      <c r="E40" s="135">
        <v>2016</v>
      </c>
      <c r="F40" s="153" t="s">
        <v>1959</v>
      </c>
      <c r="G40" s="153" t="s">
        <v>1971</v>
      </c>
      <c r="H40" s="277" t="s">
        <v>1974</v>
      </c>
      <c r="I40" s="211">
        <v>20</v>
      </c>
      <c r="J40" s="161">
        <v>10</v>
      </c>
      <c r="K40" s="1"/>
    </row>
    <row r="41" spans="1:11" ht="51">
      <c r="A41" s="270" t="s">
        <v>1975</v>
      </c>
      <c r="B41" s="153" t="s">
        <v>1976</v>
      </c>
      <c r="C41" s="123" t="s">
        <v>900</v>
      </c>
      <c r="D41" s="270" t="s">
        <v>1977</v>
      </c>
      <c r="E41" s="135">
        <v>2016</v>
      </c>
      <c r="F41" s="153" t="s">
        <v>271</v>
      </c>
      <c r="G41" s="270" t="s">
        <v>1978</v>
      </c>
      <c r="H41" s="277" t="s">
        <v>1979</v>
      </c>
      <c r="I41" s="211">
        <v>20</v>
      </c>
      <c r="J41" s="161">
        <v>10</v>
      </c>
      <c r="K41" s="1"/>
    </row>
    <row r="42" spans="1:11" ht="38.25">
      <c r="A42" s="270" t="s">
        <v>1980</v>
      </c>
      <c r="B42" s="153" t="s">
        <v>1981</v>
      </c>
      <c r="C42" s="123" t="s">
        <v>900</v>
      </c>
      <c r="D42" s="153" t="s">
        <v>1982</v>
      </c>
      <c r="E42" s="135">
        <v>2016</v>
      </c>
      <c r="F42" s="153" t="s">
        <v>157</v>
      </c>
      <c r="G42" s="270" t="s">
        <v>1949</v>
      </c>
      <c r="H42" s="277" t="s">
        <v>1983</v>
      </c>
      <c r="I42" s="211">
        <v>20</v>
      </c>
      <c r="J42" s="161">
        <v>20</v>
      </c>
      <c r="K42" s="1"/>
    </row>
    <row r="43" spans="1:11" ht="51">
      <c r="A43" s="153" t="s">
        <v>1984</v>
      </c>
      <c r="B43" s="153" t="s">
        <v>1846</v>
      </c>
      <c r="C43" s="133" t="s">
        <v>900</v>
      </c>
      <c r="D43" s="153" t="s">
        <v>1977</v>
      </c>
      <c r="E43" s="135">
        <v>2016</v>
      </c>
      <c r="F43" s="153" t="s">
        <v>271</v>
      </c>
      <c r="G43" s="153" t="s">
        <v>1978</v>
      </c>
      <c r="H43" s="277" t="s">
        <v>1979</v>
      </c>
      <c r="I43" s="211">
        <v>20</v>
      </c>
      <c r="J43" s="161">
        <v>10</v>
      </c>
      <c r="K43" s="1"/>
    </row>
    <row r="44" spans="1:11" ht="114.75">
      <c r="A44" s="276" t="s">
        <v>2845</v>
      </c>
      <c r="B44" s="153" t="s">
        <v>2112</v>
      </c>
      <c r="C44" s="133" t="s">
        <v>900</v>
      </c>
      <c r="D44" s="153" t="s">
        <v>2828</v>
      </c>
      <c r="E44" s="135">
        <v>2016</v>
      </c>
      <c r="F44" s="153" t="s">
        <v>135</v>
      </c>
      <c r="G44" s="277" t="s">
        <v>621</v>
      </c>
      <c r="H44" s="277" t="s">
        <v>621</v>
      </c>
      <c r="I44" s="211" t="s">
        <v>283</v>
      </c>
      <c r="J44" s="161">
        <v>20</v>
      </c>
      <c r="K44" s="1"/>
    </row>
    <row r="45" spans="1:11" ht="76.5">
      <c r="A45" s="276" t="s">
        <v>1951</v>
      </c>
      <c r="B45" s="153" t="s">
        <v>1952</v>
      </c>
      <c r="C45" s="133" t="s">
        <v>900</v>
      </c>
      <c r="D45" s="153" t="s">
        <v>1953</v>
      </c>
      <c r="E45" s="133">
        <v>2016</v>
      </c>
      <c r="F45" s="153" t="s">
        <v>2130</v>
      </c>
      <c r="G45" s="153" t="s">
        <v>1954</v>
      </c>
      <c r="H45" s="196" t="s">
        <v>1955</v>
      </c>
      <c r="I45" s="172" t="s">
        <v>283</v>
      </c>
      <c r="J45" s="378">
        <v>13.33</v>
      </c>
      <c r="K45" s="1"/>
    </row>
    <row r="46" spans="1:11" ht="63.75">
      <c r="A46" s="342" t="s">
        <v>2863</v>
      </c>
      <c r="B46" s="342" t="s">
        <v>2861</v>
      </c>
      <c r="C46" s="343" t="s">
        <v>900</v>
      </c>
      <c r="D46" s="382" t="s">
        <v>2826</v>
      </c>
      <c r="E46" s="345">
        <v>2016</v>
      </c>
      <c r="F46" s="342" t="s">
        <v>833</v>
      </c>
      <c r="G46" s="344"/>
      <c r="H46" s="383"/>
      <c r="I46" s="235" t="s">
        <v>283</v>
      </c>
      <c r="J46" s="380">
        <v>40</v>
      </c>
      <c r="K46" s="1"/>
    </row>
    <row r="47" spans="1:11" ht="38.25">
      <c r="A47" s="276" t="s">
        <v>2252</v>
      </c>
      <c r="B47" s="153" t="s">
        <v>2253</v>
      </c>
      <c r="C47" s="133" t="s">
        <v>900</v>
      </c>
      <c r="D47" s="270" t="s">
        <v>2586</v>
      </c>
      <c r="E47" s="133">
        <v>2016</v>
      </c>
      <c r="F47" s="153"/>
      <c r="G47" s="153"/>
      <c r="H47" s="196"/>
      <c r="I47" s="172" t="s">
        <v>283</v>
      </c>
      <c r="J47" s="378">
        <v>20</v>
      </c>
      <c r="K47" s="1"/>
    </row>
    <row r="48" spans="1:11" ht="89.25">
      <c r="A48" s="276" t="s">
        <v>2272</v>
      </c>
      <c r="B48" s="153" t="s">
        <v>2262</v>
      </c>
      <c r="C48" s="133" t="s">
        <v>900</v>
      </c>
      <c r="D48" s="153" t="s">
        <v>2273</v>
      </c>
      <c r="E48" s="133">
        <v>2016</v>
      </c>
      <c r="F48" s="153" t="s">
        <v>2260</v>
      </c>
      <c r="G48" s="153" t="s">
        <v>2274</v>
      </c>
      <c r="H48" s="196" t="s">
        <v>2275</v>
      </c>
      <c r="I48" s="172" t="s">
        <v>283</v>
      </c>
      <c r="J48" s="378">
        <v>40</v>
      </c>
      <c r="K48" s="1"/>
    </row>
    <row r="49" spans="1:11" ht="114.75">
      <c r="A49" s="276" t="s">
        <v>2281</v>
      </c>
      <c r="B49" s="153" t="s">
        <v>2282</v>
      </c>
      <c r="C49" s="133" t="s">
        <v>900</v>
      </c>
      <c r="D49" s="271" t="s">
        <v>2283</v>
      </c>
      <c r="E49" s="133">
        <v>2016</v>
      </c>
      <c r="F49" s="153" t="s">
        <v>271</v>
      </c>
      <c r="G49" s="153" t="s">
        <v>2284</v>
      </c>
      <c r="H49" s="196"/>
      <c r="I49" s="172" t="s">
        <v>283</v>
      </c>
      <c r="J49" s="378">
        <v>10</v>
      </c>
      <c r="K49" s="1"/>
    </row>
    <row r="50" spans="1:11" ht="76.5">
      <c r="A50" s="276" t="s">
        <v>2367</v>
      </c>
      <c r="B50" s="153" t="s">
        <v>2368</v>
      </c>
      <c r="C50" s="133" t="s">
        <v>900</v>
      </c>
      <c r="D50" s="153" t="s">
        <v>2369</v>
      </c>
      <c r="E50" s="133">
        <v>2016</v>
      </c>
      <c r="F50" s="153" t="s">
        <v>174</v>
      </c>
      <c r="G50" s="153" t="s">
        <v>2370</v>
      </c>
      <c r="H50" s="196" t="s">
        <v>2371</v>
      </c>
      <c r="I50" s="172" t="s">
        <v>283</v>
      </c>
      <c r="J50" s="381">
        <v>6.66</v>
      </c>
      <c r="K50" s="1"/>
    </row>
    <row r="51" spans="1:10" ht="15">
      <c r="A51" s="9" t="s">
        <v>665</v>
      </c>
      <c r="F51" s="14"/>
      <c r="G51" s="14"/>
      <c r="H51" s="14"/>
      <c r="I51" s="103"/>
      <c r="J51" s="99">
        <f>SUM(J9:J50)</f>
        <v>779.98</v>
      </c>
    </row>
    <row r="52" spans="6:9" ht="15">
      <c r="F52" s="14"/>
      <c r="G52" s="14"/>
      <c r="H52" s="14"/>
      <c r="I52" s="14"/>
    </row>
    <row r="53" spans="6:9" ht="15">
      <c r="F53" s="14"/>
      <c r="G53" s="14"/>
      <c r="H53" s="14"/>
      <c r="I53" s="14"/>
    </row>
    <row r="55" spans="1:2" ht="15">
      <c r="A55" s="26"/>
      <c r="B55" s="26"/>
    </row>
    <row r="56" spans="1:2" ht="15">
      <c r="A56" s="15"/>
      <c r="B56" s="15"/>
    </row>
  </sheetData>
  <sheetProtection/>
  <mergeCells count="4">
    <mergeCell ref="A2:J2"/>
    <mergeCell ref="A5:J5"/>
    <mergeCell ref="A4:J4"/>
    <mergeCell ref="A6:J6"/>
  </mergeCells>
  <conditionalFormatting sqref="H46 J46">
    <cfRule type="cellIs" priority="1" dxfId="1" operator="lessThan" stopIfTrue="1">
      <formula>0</formula>
    </cfRule>
  </conditionalFormatting>
  <hyperlinks>
    <hyperlink ref="D16" r:id="rId1" display="http://iecs.ulbsibiu.ro/archive/"/>
    <hyperlink ref="D33" r:id="rId2" display="http://iecs.ulbsibiu.ro/download/IECS%202016%20Program.pdf"/>
    <hyperlink ref="D46" r:id="rId3" display="GCEC 2016 https://www.rit.edu/gcec2016/index.php/schedule/"/>
    <hyperlink ref="D49" r:id="rId4" display="http://www.toknowpress.net/ISBN/978-961-6914-16-1/papers/ML16-129.pdf"/>
  </hyperlinks>
  <printOptions/>
  <pageMargins left="0.511811023622047" right="0.31496062992126" top="0.16" bottom="0" header="0" footer="0"/>
  <pageSetup horizontalDpi="200" verticalDpi="200" orientation="landscape" paperSize="9" r:id="rId5"/>
</worksheet>
</file>

<file path=xl/worksheets/sheet27.xml><?xml version="1.0" encoding="utf-8"?>
<worksheet xmlns="http://schemas.openxmlformats.org/spreadsheetml/2006/main" xmlns:r="http://schemas.openxmlformats.org/officeDocument/2006/relationships">
  <dimension ref="A2:E13"/>
  <sheetViews>
    <sheetView zoomScalePageLayoutView="0" workbookViewId="0" topLeftCell="A1">
      <selection activeCell="B21" sqref="B21"/>
    </sheetView>
  </sheetViews>
  <sheetFormatPr defaultColWidth="8.8515625" defaultRowHeight="15"/>
  <cols>
    <col min="1" max="1" width="29.7109375" style="2" customWidth="1"/>
    <col min="2" max="2" width="15.28125" style="2" customWidth="1"/>
    <col min="3" max="3" width="57.140625" style="7" customWidth="1"/>
    <col min="4" max="4" width="19.421875" style="1" customWidth="1"/>
    <col min="5" max="5" width="13.28125" style="1" customWidth="1"/>
  </cols>
  <sheetData>
    <row r="2" spans="1:5" s="4" customFormat="1" ht="15">
      <c r="A2" s="454" t="s">
        <v>74</v>
      </c>
      <c r="B2" s="455"/>
      <c r="C2" s="455"/>
      <c r="D2" s="455"/>
      <c r="E2" s="455"/>
    </row>
    <row r="3" spans="1:5" s="4" customFormat="1" ht="15">
      <c r="A3" s="11"/>
      <c r="B3" s="11"/>
      <c r="C3" s="11"/>
      <c r="D3" s="11"/>
      <c r="E3" s="11"/>
    </row>
    <row r="4" spans="1:5" s="4" customFormat="1" ht="15">
      <c r="A4" s="421" t="s">
        <v>73</v>
      </c>
      <c r="B4" s="421"/>
      <c r="C4" s="421"/>
      <c r="D4" s="421"/>
      <c r="E4" s="421"/>
    </row>
    <row r="5" spans="1:5" s="4" customFormat="1" ht="15">
      <c r="A5" s="421" t="s">
        <v>811</v>
      </c>
      <c r="B5" s="421"/>
      <c r="C5" s="421"/>
      <c r="D5" s="421"/>
      <c r="E5" s="421"/>
    </row>
    <row r="6" spans="1:5" s="4" customFormat="1" ht="15">
      <c r="A6" s="5"/>
      <c r="B6" s="5"/>
      <c r="C6" s="6"/>
      <c r="D6" s="6"/>
      <c r="E6" s="5"/>
    </row>
    <row r="7" spans="1:5" s="4" customFormat="1" ht="25.5">
      <c r="A7" s="79" t="s">
        <v>662</v>
      </c>
      <c r="B7" s="78" t="s">
        <v>53</v>
      </c>
      <c r="C7" s="81" t="s">
        <v>60</v>
      </c>
      <c r="D7" s="79" t="s">
        <v>663</v>
      </c>
      <c r="E7" s="80" t="s">
        <v>682</v>
      </c>
    </row>
    <row r="8" spans="1:5" ht="15">
      <c r="A8" s="132" t="s">
        <v>220</v>
      </c>
      <c r="B8" s="173" t="s">
        <v>116</v>
      </c>
      <c r="C8" s="153" t="s">
        <v>221</v>
      </c>
      <c r="D8" s="133" t="s">
        <v>222</v>
      </c>
      <c r="E8" s="159">
        <v>100</v>
      </c>
    </row>
    <row r="9" spans="1:5" ht="25.5">
      <c r="A9" s="153" t="s">
        <v>2131</v>
      </c>
      <c r="B9" s="133" t="s">
        <v>900</v>
      </c>
      <c r="C9" s="153" t="s">
        <v>2143</v>
      </c>
      <c r="D9" s="133" t="s">
        <v>2144</v>
      </c>
      <c r="E9" s="161">
        <v>100</v>
      </c>
    </row>
    <row r="10" spans="1:5" ht="25.5">
      <c r="A10" s="153" t="s">
        <v>1715</v>
      </c>
      <c r="B10" s="133" t="s">
        <v>900</v>
      </c>
      <c r="C10" s="153" t="s">
        <v>2587</v>
      </c>
      <c r="D10" s="133" t="s">
        <v>2588</v>
      </c>
      <c r="E10" s="223">
        <v>100</v>
      </c>
    </row>
    <row r="11" spans="1:5" ht="15">
      <c r="A11" s="337" t="s">
        <v>2861</v>
      </c>
      <c r="B11" s="234" t="s">
        <v>2864</v>
      </c>
      <c r="C11" s="337" t="s">
        <v>2865</v>
      </c>
      <c r="D11" s="234" t="s">
        <v>2866</v>
      </c>
      <c r="E11" s="384">
        <v>100</v>
      </c>
    </row>
    <row r="12" spans="1:5" ht="15">
      <c r="A12" s="9" t="s">
        <v>665</v>
      </c>
      <c r="D12" s="7"/>
      <c r="E12" s="99">
        <f>SUM(E8:E11)</f>
        <v>400</v>
      </c>
    </row>
    <row r="13" ht="15">
      <c r="D13" s="7"/>
    </row>
  </sheetData>
  <sheetProtection/>
  <mergeCells count="3">
    <mergeCell ref="A5:E5"/>
    <mergeCell ref="A4:E4"/>
    <mergeCell ref="A2:E2"/>
  </mergeCells>
  <printOptions/>
  <pageMargins left="0.511811023622047" right="0.31496062992126" top="0" bottom="0" header="0" footer="0"/>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2:O11"/>
  <sheetViews>
    <sheetView zoomScalePageLayoutView="0" workbookViewId="0" topLeftCell="A1">
      <selection activeCell="A56" sqref="A11:IV56"/>
    </sheetView>
  </sheetViews>
  <sheetFormatPr defaultColWidth="8.8515625" defaultRowHeight="15"/>
  <cols>
    <col min="1" max="1" width="18.140625" style="2" customWidth="1"/>
    <col min="2" max="2" width="10.8515625" style="7" customWidth="1"/>
    <col min="3" max="3" width="7.28125" style="7" customWidth="1"/>
    <col min="4" max="4" width="13.421875" style="1" customWidth="1"/>
    <col min="5" max="5" width="6.00390625" style="1" customWidth="1"/>
    <col min="6" max="6" width="6.421875" style="1" customWidth="1"/>
    <col min="7" max="7" width="11.28125" style="1" customWidth="1"/>
    <col min="8" max="9" width="10.00390625" style="1" customWidth="1"/>
    <col min="10" max="10" width="9.57421875" style="1" customWidth="1"/>
    <col min="11" max="11" width="7.8515625" style="1" customWidth="1"/>
    <col min="12" max="12" width="7.8515625" style="60" customWidth="1"/>
    <col min="13" max="13" width="11.00390625" style="1" customWidth="1"/>
    <col min="14" max="14" width="5.8515625" style="1" customWidth="1"/>
    <col min="15" max="15" width="10.7109375" style="0" customWidth="1"/>
  </cols>
  <sheetData>
    <row r="2" spans="1:15" s="4" customFormat="1" ht="15" customHeight="1">
      <c r="A2" s="418" t="s">
        <v>689</v>
      </c>
      <c r="B2" s="418"/>
      <c r="C2" s="418"/>
      <c r="D2" s="418"/>
      <c r="E2" s="418"/>
      <c r="F2" s="418"/>
      <c r="G2" s="418"/>
      <c r="H2" s="418"/>
      <c r="I2" s="418"/>
      <c r="J2" s="418"/>
      <c r="K2" s="418"/>
      <c r="L2" s="418"/>
      <c r="M2" s="418"/>
      <c r="N2" s="418"/>
      <c r="O2" s="418"/>
    </row>
    <row r="3" spans="1:14" s="4" customFormat="1" ht="15">
      <c r="A3" s="11"/>
      <c r="B3" s="11"/>
      <c r="C3" s="11"/>
      <c r="D3" s="11"/>
      <c r="E3" s="11"/>
      <c r="F3" s="11"/>
      <c r="G3" s="11"/>
      <c r="H3" s="11"/>
      <c r="I3" s="3"/>
      <c r="J3" s="3"/>
      <c r="K3" s="3"/>
      <c r="L3" s="61"/>
      <c r="M3" s="3"/>
      <c r="N3" s="3"/>
    </row>
    <row r="4" spans="1:15" s="4" customFormat="1" ht="15">
      <c r="A4" s="420" t="s">
        <v>742</v>
      </c>
      <c r="B4" s="421"/>
      <c r="C4" s="421"/>
      <c r="D4" s="421"/>
      <c r="E4" s="421"/>
      <c r="F4" s="421"/>
      <c r="G4" s="421"/>
      <c r="H4" s="421"/>
      <c r="I4" s="421"/>
      <c r="J4" s="421"/>
      <c r="K4" s="421"/>
      <c r="L4" s="421"/>
      <c r="M4" s="421"/>
      <c r="N4" s="421"/>
      <c r="O4" s="421"/>
    </row>
    <row r="5" spans="1:15" s="4" customFormat="1" ht="15" customHeight="1">
      <c r="A5" s="419" t="s">
        <v>745</v>
      </c>
      <c r="B5" s="419"/>
      <c r="C5" s="419"/>
      <c r="D5" s="419"/>
      <c r="E5" s="419"/>
      <c r="F5" s="419"/>
      <c r="G5" s="419"/>
      <c r="H5" s="419"/>
      <c r="I5" s="419"/>
      <c r="J5" s="419"/>
      <c r="K5" s="419"/>
      <c r="L5" s="419"/>
      <c r="M5" s="67"/>
      <c r="N5" s="68"/>
      <c r="O5" s="70"/>
    </row>
    <row r="6" spans="1:15" s="4" customFormat="1" ht="15">
      <c r="A6" s="420" t="s">
        <v>63</v>
      </c>
      <c r="B6" s="421"/>
      <c r="C6" s="421"/>
      <c r="D6" s="421"/>
      <c r="E6" s="421"/>
      <c r="F6" s="421"/>
      <c r="G6" s="421"/>
      <c r="H6" s="421"/>
      <c r="I6" s="421"/>
      <c r="J6" s="421"/>
      <c r="K6" s="421"/>
      <c r="L6" s="421"/>
      <c r="M6" s="421"/>
      <c r="N6" s="421"/>
      <c r="O6" s="421"/>
    </row>
    <row r="7" spans="1:14" s="4" customFormat="1" ht="15" customHeight="1">
      <c r="A7" s="32"/>
      <c r="B7" s="32"/>
      <c r="C7" s="32"/>
      <c r="D7" s="32"/>
      <c r="E7" s="32"/>
      <c r="F7" s="32"/>
      <c r="G7" s="32"/>
      <c r="H7" s="32"/>
      <c r="I7" s="32"/>
      <c r="J7" s="32"/>
      <c r="K7" s="32"/>
      <c r="L7" s="62"/>
      <c r="M7" s="32"/>
      <c r="N7" s="3"/>
    </row>
    <row r="8" spans="1:15" s="34" customFormat="1" ht="89.25">
      <c r="A8" s="81" t="s">
        <v>660</v>
      </c>
      <c r="B8" s="81" t="s">
        <v>732</v>
      </c>
      <c r="C8" s="78" t="s">
        <v>53</v>
      </c>
      <c r="D8" s="78" t="s">
        <v>671</v>
      </c>
      <c r="E8" s="78" t="s">
        <v>685</v>
      </c>
      <c r="F8" s="78" t="s">
        <v>733</v>
      </c>
      <c r="G8" s="81" t="s">
        <v>734</v>
      </c>
      <c r="H8" s="78" t="s">
        <v>735</v>
      </c>
      <c r="I8" s="78" t="s">
        <v>688</v>
      </c>
      <c r="J8" s="78" t="s">
        <v>736</v>
      </c>
      <c r="K8" s="78" t="s">
        <v>737</v>
      </c>
      <c r="L8" s="95" t="s">
        <v>738</v>
      </c>
      <c r="M8" s="78" t="s">
        <v>740</v>
      </c>
      <c r="N8" s="81" t="s">
        <v>670</v>
      </c>
      <c r="O8" s="81" t="s">
        <v>741</v>
      </c>
    </row>
    <row r="9" spans="1:15" s="34" customFormat="1" ht="76.5">
      <c r="A9" s="132" t="s">
        <v>881</v>
      </c>
      <c r="B9" s="132" t="s">
        <v>2690</v>
      </c>
      <c r="C9" s="121" t="s">
        <v>116</v>
      </c>
      <c r="D9" s="257" t="s">
        <v>882</v>
      </c>
      <c r="E9" s="121">
        <v>15</v>
      </c>
      <c r="F9" s="133" t="s">
        <v>883</v>
      </c>
      <c r="G9" s="121" t="s">
        <v>884</v>
      </c>
      <c r="H9" s="256" t="s">
        <v>885</v>
      </c>
      <c r="I9" s="133"/>
      <c r="J9" s="134" t="s">
        <v>886</v>
      </c>
      <c r="K9" s="133">
        <v>2016</v>
      </c>
      <c r="L9" s="135">
        <v>12</v>
      </c>
      <c r="M9" s="133" t="s">
        <v>887</v>
      </c>
      <c r="N9" s="139">
        <v>300</v>
      </c>
      <c r="O9" s="129">
        <v>75</v>
      </c>
    </row>
    <row r="10" spans="1:15" s="34" customFormat="1" ht="247.5">
      <c r="A10" s="120" t="s">
        <v>2373</v>
      </c>
      <c r="B10" s="120" t="s">
        <v>2374</v>
      </c>
      <c r="C10" s="121" t="s">
        <v>900</v>
      </c>
      <c r="D10" s="121" t="s">
        <v>2375</v>
      </c>
      <c r="E10" s="121">
        <v>17</v>
      </c>
      <c r="F10" s="133">
        <v>3</v>
      </c>
      <c r="G10" s="121" t="s">
        <v>2376</v>
      </c>
      <c r="H10" s="256" t="s">
        <v>2377</v>
      </c>
      <c r="I10" s="133"/>
      <c r="J10" s="134" t="s">
        <v>2378</v>
      </c>
      <c r="K10" s="133">
        <v>2016</v>
      </c>
      <c r="L10" s="135">
        <v>11</v>
      </c>
      <c r="M10" s="133">
        <v>0.734</v>
      </c>
      <c r="N10" s="139">
        <v>300</v>
      </c>
      <c r="O10" s="129">
        <v>60</v>
      </c>
    </row>
    <row r="11" spans="1:15" s="4" customFormat="1" ht="15">
      <c r="A11" s="101" t="s">
        <v>665</v>
      </c>
      <c r="B11" s="7"/>
      <c r="C11" s="7"/>
      <c r="D11" s="7"/>
      <c r="E11" s="7"/>
      <c r="F11" s="7"/>
      <c r="G11" s="1"/>
      <c r="H11" s="1"/>
      <c r="I11" s="1"/>
      <c r="J11" s="1"/>
      <c r="K11" s="1"/>
      <c r="L11" s="60"/>
      <c r="M11" s="1"/>
      <c r="N11" s="104"/>
      <c r="O11" s="106">
        <f>SUM(O9:O10)</f>
        <v>135</v>
      </c>
    </row>
  </sheetData>
  <sheetProtection/>
  <mergeCells count="4">
    <mergeCell ref="A2:O2"/>
    <mergeCell ref="A5:L5"/>
    <mergeCell ref="A6:O6"/>
    <mergeCell ref="A4:O4"/>
  </mergeCells>
  <hyperlinks>
    <hyperlink ref="H9" r:id="rId1" display="http://www.transformations.knf.vu.lt/40"/>
    <hyperlink ref="H10" r:id="rId2" display="https://docs.google.com/a/jepe-journal.info/viewer?a=v&amp;pid=sites&amp;srcid=amVwZS1qb3VybmFsLmluZm98amVwZS1qb3VybmFsfGd4OjFhMjUxYjk2N2RkN2VjYzg"/>
  </hyperlinks>
  <printOptions/>
  <pageMargins left="0.511811023622047" right="0.31496062992126" top="0.16" bottom="0" header="0.16" footer="0"/>
  <pageSetup horizontalDpi="200" verticalDpi="200" orientation="landscape" paperSize="9" scale="92" r:id="rId3"/>
</worksheet>
</file>

<file path=xl/worksheets/sheet4.xml><?xml version="1.0" encoding="utf-8"?>
<worksheet xmlns="http://schemas.openxmlformats.org/spreadsheetml/2006/main" xmlns:r="http://schemas.openxmlformats.org/officeDocument/2006/relationships">
  <dimension ref="A2:N60"/>
  <sheetViews>
    <sheetView zoomScalePageLayoutView="0" workbookViewId="0" topLeftCell="A25">
      <selection activeCell="T13" sqref="T13"/>
    </sheetView>
  </sheetViews>
  <sheetFormatPr defaultColWidth="8.8515625" defaultRowHeight="15"/>
  <cols>
    <col min="1" max="1" width="23.7109375" style="2" customWidth="1"/>
    <col min="2" max="2" width="11.8515625" style="7" customWidth="1"/>
    <col min="3" max="3" width="8.140625" style="1" customWidth="1"/>
    <col min="4" max="4" width="13.140625" style="1" customWidth="1"/>
    <col min="5" max="5" width="6.421875" style="1" customWidth="1"/>
    <col min="6" max="6" width="5.8515625" style="1" customWidth="1"/>
    <col min="7" max="7" width="10.00390625" style="1" customWidth="1"/>
    <col min="8" max="10" width="9.140625" style="1" customWidth="1"/>
    <col min="11" max="11" width="7.421875" style="1" customWidth="1"/>
    <col min="12" max="12" width="8.28125" style="1" customWidth="1"/>
    <col min="13" max="13" width="7.28125" style="0" customWidth="1"/>
  </cols>
  <sheetData>
    <row r="2" spans="1:14" s="29" customFormat="1" ht="20.25" customHeight="1">
      <c r="A2" s="422" t="s">
        <v>743</v>
      </c>
      <c r="B2" s="418"/>
      <c r="C2" s="418"/>
      <c r="D2" s="418"/>
      <c r="E2" s="418"/>
      <c r="F2" s="418"/>
      <c r="G2" s="418"/>
      <c r="H2" s="418"/>
      <c r="I2" s="418"/>
      <c r="J2" s="418"/>
      <c r="K2" s="418"/>
      <c r="L2" s="418"/>
      <c r="M2" s="418"/>
      <c r="N2" s="418"/>
    </row>
    <row r="3" spans="1:12" s="4" customFormat="1" ht="18" customHeight="1">
      <c r="A3" s="11"/>
      <c r="B3" s="11"/>
      <c r="C3" s="11"/>
      <c r="D3" s="11"/>
      <c r="E3" s="11"/>
      <c r="F3" s="11"/>
      <c r="G3" s="11"/>
      <c r="H3" s="3"/>
      <c r="I3" s="3"/>
      <c r="J3" s="3"/>
      <c r="K3" s="3"/>
      <c r="L3" s="3"/>
    </row>
    <row r="4" spans="1:14" s="4" customFormat="1" ht="15.75" customHeight="1">
      <c r="A4" s="421" t="s">
        <v>744</v>
      </c>
      <c r="B4" s="421"/>
      <c r="C4" s="421"/>
      <c r="D4" s="421"/>
      <c r="E4" s="421"/>
      <c r="F4" s="421"/>
      <c r="G4" s="421"/>
      <c r="H4" s="423"/>
      <c r="I4" s="423"/>
      <c r="J4" s="423"/>
      <c r="K4" s="423"/>
      <c r="L4" s="423"/>
      <c r="M4" s="423"/>
      <c r="N4" s="423"/>
    </row>
    <row r="5" spans="1:14" s="4" customFormat="1" ht="13.5" customHeight="1">
      <c r="A5" s="419" t="s">
        <v>745</v>
      </c>
      <c r="B5" s="419"/>
      <c r="C5" s="419"/>
      <c r="D5" s="419"/>
      <c r="E5" s="419"/>
      <c r="F5" s="419"/>
      <c r="G5" s="419"/>
      <c r="H5" s="419"/>
      <c r="I5" s="419"/>
      <c r="J5" s="419"/>
      <c r="K5" s="419"/>
      <c r="L5" s="419"/>
      <c r="M5" s="423"/>
      <c r="N5" s="423"/>
    </row>
    <row r="6" spans="1:14" s="4" customFormat="1" ht="15">
      <c r="A6" s="421" t="s">
        <v>705</v>
      </c>
      <c r="B6" s="421"/>
      <c r="C6" s="421"/>
      <c r="D6" s="421"/>
      <c r="E6" s="421"/>
      <c r="F6" s="421"/>
      <c r="G6" s="421"/>
      <c r="H6" s="421"/>
      <c r="I6" s="421"/>
      <c r="J6" s="421"/>
      <c r="K6" s="423"/>
      <c r="L6" s="423"/>
      <c r="M6" s="423"/>
      <c r="N6" s="423"/>
    </row>
    <row r="7" spans="1:12" s="4" customFormat="1" ht="15">
      <c r="A7" s="10"/>
      <c r="B7" s="10"/>
      <c r="C7" s="10"/>
      <c r="D7" s="10"/>
      <c r="E7" s="10"/>
      <c r="F7" s="10"/>
      <c r="G7" s="10"/>
      <c r="H7" s="10"/>
      <c r="I7" s="10"/>
      <c r="J7" s="10"/>
      <c r="K7" s="10"/>
      <c r="L7" s="3"/>
    </row>
    <row r="8" spans="1:14" s="4" customFormat="1" ht="105.75" customHeight="1">
      <c r="A8" s="81" t="s">
        <v>660</v>
      </c>
      <c r="B8" s="81" t="s">
        <v>732</v>
      </c>
      <c r="C8" s="78" t="s">
        <v>53</v>
      </c>
      <c r="D8" s="78" t="s">
        <v>687</v>
      </c>
      <c r="E8" s="78" t="s">
        <v>685</v>
      </c>
      <c r="F8" s="78" t="s">
        <v>733</v>
      </c>
      <c r="G8" s="81" t="s">
        <v>734</v>
      </c>
      <c r="H8" s="78" t="s">
        <v>735</v>
      </c>
      <c r="I8" s="78" t="s">
        <v>688</v>
      </c>
      <c r="J8" s="78" t="s">
        <v>736</v>
      </c>
      <c r="K8" s="78" t="s">
        <v>737</v>
      </c>
      <c r="L8" s="78" t="s">
        <v>738</v>
      </c>
      <c r="M8" s="81" t="s">
        <v>670</v>
      </c>
      <c r="N8" s="81" t="s">
        <v>741</v>
      </c>
    </row>
    <row r="9" spans="1:14" s="4" customFormat="1" ht="15">
      <c r="A9" s="143"/>
      <c r="B9" s="143"/>
      <c r="C9" s="144"/>
      <c r="D9" s="144"/>
      <c r="E9" s="144"/>
      <c r="F9" s="144"/>
      <c r="G9" s="145"/>
      <c r="H9" s="146"/>
      <c r="I9" s="144"/>
      <c r="J9" s="147"/>
      <c r="K9" s="144"/>
      <c r="L9" s="144"/>
      <c r="M9" s="148"/>
      <c r="N9" s="149"/>
    </row>
    <row r="10" spans="1:14" s="4" customFormat="1" ht="15">
      <c r="A10" s="143"/>
      <c r="B10" s="143"/>
      <c r="C10" s="144"/>
      <c r="D10" s="144"/>
      <c r="E10" s="144"/>
      <c r="F10" s="144"/>
      <c r="G10" s="145"/>
      <c r="H10" s="146"/>
      <c r="I10" s="144"/>
      <c r="J10" s="147"/>
      <c r="K10" s="144"/>
      <c r="L10" s="144"/>
      <c r="M10" s="148"/>
      <c r="N10" s="149"/>
    </row>
    <row r="11" spans="1:14" s="4" customFormat="1" ht="15">
      <c r="A11" s="143"/>
      <c r="B11" s="143"/>
      <c r="C11" s="144"/>
      <c r="D11" s="144"/>
      <c r="E11" s="144"/>
      <c r="F11" s="144"/>
      <c r="G11" s="145"/>
      <c r="H11" s="146"/>
      <c r="I11" s="144"/>
      <c r="J11" s="147"/>
      <c r="K11" s="144"/>
      <c r="L11" s="144"/>
      <c r="M11" s="148"/>
      <c r="N11" s="149"/>
    </row>
    <row r="12" spans="1:14" s="4" customFormat="1" ht="15">
      <c r="A12" s="143"/>
      <c r="B12" s="143"/>
      <c r="C12" s="144"/>
      <c r="D12" s="144"/>
      <c r="E12" s="144"/>
      <c r="F12" s="144"/>
      <c r="G12" s="145"/>
      <c r="H12" s="146"/>
      <c r="I12" s="144"/>
      <c r="J12" s="147"/>
      <c r="K12" s="144"/>
      <c r="L12" s="144"/>
      <c r="M12" s="148"/>
      <c r="N12" s="149"/>
    </row>
    <row r="13" spans="1:14" s="4" customFormat="1" ht="15">
      <c r="A13" s="143"/>
      <c r="B13" s="143"/>
      <c r="C13" s="144"/>
      <c r="D13" s="144"/>
      <c r="E13" s="144"/>
      <c r="F13" s="144"/>
      <c r="G13" s="145"/>
      <c r="H13" s="146"/>
      <c r="I13" s="144"/>
      <c r="J13" s="147"/>
      <c r="K13" s="144"/>
      <c r="L13" s="144"/>
      <c r="M13" s="148"/>
      <c r="N13" s="149"/>
    </row>
    <row r="14" spans="1:14" s="4" customFormat="1" ht="15">
      <c r="A14" s="143"/>
      <c r="B14" s="143"/>
      <c r="C14" s="144"/>
      <c r="D14" s="144"/>
      <c r="E14" s="144"/>
      <c r="F14" s="144"/>
      <c r="G14" s="145"/>
      <c r="H14" s="146"/>
      <c r="I14" s="144"/>
      <c r="J14" s="147"/>
      <c r="K14" s="144"/>
      <c r="L14" s="144"/>
      <c r="M14" s="148"/>
      <c r="N14" s="149"/>
    </row>
    <row r="15" spans="1:14" s="4" customFormat="1" ht="15">
      <c r="A15" s="143"/>
      <c r="B15" s="143"/>
      <c r="C15" s="144"/>
      <c r="D15" s="144"/>
      <c r="E15" s="144"/>
      <c r="F15" s="144"/>
      <c r="G15" s="145"/>
      <c r="H15" s="146"/>
      <c r="I15" s="144"/>
      <c r="J15" s="147"/>
      <c r="K15" s="144"/>
      <c r="L15" s="144"/>
      <c r="M15" s="148"/>
      <c r="N15" s="149"/>
    </row>
    <row r="16" spans="1:14" s="4" customFormat="1" ht="15">
      <c r="A16" s="143"/>
      <c r="B16" s="143"/>
      <c r="C16" s="144"/>
      <c r="D16" s="144"/>
      <c r="E16" s="144"/>
      <c r="F16" s="144"/>
      <c r="G16" s="145"/>
      <c r="H16" s="146"/>
      <c r="I16" s="144"/>
      <c r="J16" s="147"/>
      <c r="K16" s="144"/>
      <c r="L16" s="144"/>
      <c r="M16" s="148"/>
      <c r="N16" s="149"/>
    </row>
    <row r="17" spans="1:14" s="4" customFormat="1" ht="15">
      <c r="A17" s="143"/>
      <c r="B17" s="143"/>
      <c r="C17" s="144"/>
      <c r="D17" s="144"/>
      <c r="E17" s="144"/>
      <c r="F17" s="144"/>
      <c r="G17" s="145"/>
      <c r="H17" s="146"/>
      <c r="I17" s="144"/>
      <c r="J17" s="147"/>
      <c r="K17" s="144"/>
      <c r="L17" s="144"/>
      <c r="M17" s="148"/>
      <c r="N17" s="149"/>
    </row>
    <row r="18" spans="1:14" s="4" customFormat="1" ht="15">
      <c r="A18" s="143"/>
      <c r="B18" s="143"/>
      <c r="C18" s="144"/>
      <c r="D18" s="144"/>
      <c r="E18" s="144"/>
      <c r="F18" s="144"/>
      <c r="G18" s="145"/>
      <c r="H18" s="146"/>
      <c r="I18" s="144"/>
      <c r="J18" s="147"/>
      <c r="K18" s="144"/>
      <c r="L18" s="144"/>
      <c r="M18" s="148"/>
      <c r="N18" s="149"/>
    </row>
    <row r="19" spans="1:14" s="4" customFormat="1" ht="15">
      <c r="A19" s="143"/>
      <c r="B19" s="143"/>
      <c r="C19" s="144"/>
      <c r="D19" s="144"/>
      <c r="E19" s="144"/>
      <c r="F19" s="144"/>
      <c r="G19" s="145"/>
      <c r="H19" s="146"/>
      <c r="I19" s="144"/>
      <c r="J19" s="147"/>
      <c r="K19" s="144"/>
      <c r="L19" s="144"/>
      <c r="M19" s="148"/>
      <c r="N19" s="149"/>
    </row>
    <row r="20" spans="1:14" s="4" customFormat="1" ht="15">
      <c r="A20" s="143"/>
      <c r="B20" s="143"/>
      <c r="C20" s="144"/>
      <c r="D20" s="144"/>
      <c r="E20" s="144"/>
      <c r="F20" s="144"/>
      <c r="G20" s="145"/>
      <c r="H20" s="146"/>
      <c r="I20" s="144"/>
      <c r="J20" s="147"/>
      <c r="K20" s="144"/>
      <c r="L20" s="144"/>
      <c r="M20" s="148"/>
      <c r="N20" s="149"/>
    </row>
    <row r="21" spans="1:14" s="4" customFormat="1" ht="15">
      <c r="A21" s="143"/>
      <c r="B21" s="143"/>
      <c r="C21" s="144"/>
      <c r="D21" s="144"/>
      <c r="E21" s="144"/>
      <c r="F21" s="144"/>
      <c r="G21" s="145"/>
      <c r="H21" s="146"/>
      <c r="I21" s="144"/>
      <c r="J21" s="147"/>
      <c r="K21" s="144"/>
      <c r="L21" s="144"/>
      <c r="M21" s="148"/>
      <c r="N21" s="149"/>
    </row>
    <row r="22" spans="1:14" s="4" customFormat="1" ht="15">
      <c r="A22" s="143"/>
      <c r="B22" s="143"/>
      <c r="C22" s="144"/>
      <c r="D22" s="144"/>
      <c r="E22" s="144"/>
      <c r="F22" s="144"/>
      <c r="G22" s="145"/>
      <c r="H22" s="146"/>
      <c r="I22" s="144"/>
      <c r="J22" s="147"/>
      <c r="K22" s="144"/>
      <c r="L22" s="144"/>
      <c r="M22" s="148"/>
      <c r="N22" s="149"/>
    </row>
    <row r="23" spans="1:14" s="4" customFormat="1" ht="15">
      <c r="A23" s="143"/>
      <c r="B23" s="143"/>
      <c r="C23" s="144"/>
      <c r="D23" s="144"/>
      <c r="E23" s="144"/>
      <c r="F23" s="144"/>
      <c r="G23" s="145"/>
      <c r="H23" s="146"/>
      <c r="I23" s="144"/>
      <c r="J23" s="147"/>
      <c r="K23" s="144"/>
      <c r="L23" s="144"/>
      <c r="M23" s="148"/>
      <c r="N23" s="149"/>
    </row>
    <row r="24" spans="1:14" s="4" customFormat="1" ht="15">
      <c r="A24" s="143"/>
      <c r="B24" s="143"/>
      <c r="C24" s="144"/>
      <c r="D24" s="144"/>
      <c r="E24" s="144"/>
      <c r="F24" s="144"/>
      <c r="G24" s="145"/>
      <c r="H24" s="146"/>
      <c r="I24" s="144"/>
      <c r="J24" s="147"/>
      <c r="K24" s="144"/>
      <c r="L24" s="144"/>
      <c r="M24" s="148"/>
      <c r="N24" s="149"/>
    </row>
    <row r="25" spans="1:14" s="4" customFormat="1" ht="15">
      <c r="A25" s="143"/>
      <c r="B25" s="143"/>
      <c r="C25" s="144"/>
      <c r="D25" s="144"/>
      <c r="E25" s="144"/>
      <c r="F25" s="144"/>
      <c r="G25" s="145"/>
      <c r="H25" s="146"/>
      <c r="I25" s="144"/>
      <c r="J25" s="147"/>
      <c r="K25" s="144"/>
      <c r="L25" s="144"/>
      <c r="M25" s="148"/>
      <c r="N25" s="149"/>
    </row>
    <row r="26" spans="1:14" s="4" customFormat="1" ht="15">
      <c r="A26" s="143"/>
      <c r="B26" s="143"/>
      <c r="C26" s="144"/>
      <c r="D26" s="144"/>
      <c r="E26" s="144"/>
      <c r="F26" s="144"/>
      <c r="G26" s="145"/>
      <c r="H26" s="146"/>
      <c r="I26" s="144"/>
      <c r="J26" s="147"/>
      <c r="K26" s="144"/>
      <c r="L26" s="144"/>
      <c r="M26" s="148"/>
      <c r="N26" s="149"/>
    </row>
    <row r="27" spans="1:14" s="4" customFormat="1" ht="15">
      <c r="A27" s="143"/>
      <c r="B27" s="143"/>
      <c r="C27" s="144"/>
      <c r="D27" s="144"/>
      <c r="E27" s="144"/>
      <c r="F27" s="144"/>
      <c r="G27" s="145"/>
      <c r="H27" s="146"/>
      <c r="I27" s="144"/>
      <c r="J27" s="147"/>
      <c r="K27" s="144"/>
      <c r="L27" s="144"/>
      <c r="M27" s="148"/>
      <c r="N27" s="149"/>
    </row>
    <row r="28" spans="1:14" s="4" customFormat="1" ht="15">
      <c r="A28" s="143"/>
      <c r="B28" s="143"/>
      <c r="C28" s="144"/>
      <c r="D28" s="144"/>
      <c r="E28" s="144"/>
      <c r="F28" s="144"/>
      <c r="G28" s="145"/>
      <c r="H28" s="146"/>
      <c r="I28" s="144"/>
      <c r="J28" s="147"/>
      <c r="K28" s="144"/>
      <c r="L28" s="144"/>
      <c r="M28" s="148"/>
      <c r="N28" s="149"/>
    </row>
    <row r="29" spans="1:14" s="4" customFormat="1" ht="15">
      <c r="A29" s="143"/>
      <c r="B29" s="143"/>
      <c r="C29" s="144"/>
      <c r="D29" s="144"/>
      <c r="E29" s="144"/>
      <c r="F29" s="144"/>
      <c r="G29" s="145"/>
      <c r="H29" s="146"/>
      <c r="I29" s="144"/>
      <c r="J29" s="147"/>
      <c r="K29" s="144"/>
      <c r="L29" s="144"/>
      <c r="M29" s="148"/>
      <c r="N29" s="149"/>
    </row>
    <row r="30" spans="1:14" s="4" customFormat="1" ht="15">
      <c r="A30" s="143"/>
      <c r="B30" s="143"/>
      <c r="C30" s="144"/>
      <c r="D30" s="144"/>
      <c r="E30" s="144"/>
      <c r="F30" s="144"/>
      <c r="G30" s="145"/>
      <c r="H30" s="146"/>
      <c r="I30" s="144"/>
      <c r="J30" s="147"/>
      <c r="K30" s="144"/>
      <c r="L30" s="144"/>
      <c r="M30" s="148"/>
      <c r="N30" s="149"/>
    </row>
    <row r="31" spans="1:14" s="4" customFormat="1" ht="15">
      <c r="A31" s="143"/>
      <c r="B31" s="143"/>
      <c r="C31" s="144"/>
      <c r="D31" s="144"/>
      <c r="E31" s="144"/>
      <c r="F31" s="144"/>
      <c r="G31" s="145"/>
      <c r="H31" s="146"/>
      <c r="I31" s="144"/>
      <c r="J31" s="147"/>
      <c r="K31" s="144"/>
      <c r="L31" s="144"/>
      <c r="M31" s="148"/>
      <c r="N31" s="149"/>
    </row>
    <row r="32" spans="1:14" s="4" customFormat="1" ht="15">
      <c r="A32" s="143"/>
      <c r="B32" s="143"/>
      <c r="C32" s="144"/>
      <c r="D32" s="144"/>
      <c r="E32" s="144"/>
      <c r="F32" s="144"/>
      <c r="G32" s="145"/>
      <c r="H32" s="146"/>
      <c r="I32" s="144"/>
      <c r="J32" s="147"/>
      <c r="K32" s="144"/>
      <c r="L32" s="144"/>
      <c r="M32" s="148"/>
      <c r="N32" s="149"/>
    </row>
    <row r="33" spans="1:14" s="4" customFormat="1" ht="15">
      <c r="A33" s="143"/>
      <c r="B33" s="143"/>
      <c r="C33" s="144"/>
      <c r="D33" s="144"/>
      <c r="E33" s="144"/>
      <c r="F33" s="144"/>
      <c r="G33" s="145"/>
      <c r="H33" s="146"/>
      <c r="I33" s="144"/>
      <c r="J33" s="147"/>
      <c r="K33" s="144"/>
      <c r="L33" s="144"/>
      <c r="M33" s="148"/>
      <c r="N33" s="149"/>
    </row>
    <row r="34" spans="1:14" s="4" customFormat="1" ht="15">
      <c r="A34" s="143"/>
      <c r="B34" s="143"/>
      <c r="C34" s="144"/>
      <c r="D34" s="144"/>
      <c r="E34" s="144"/>
      <c r="F34" s="144"/>
      <c r="G34" s="145"/>
      <c r="H34" s="146"/>
      <c r="I34" s="144"/>
      <c r="J34" s="147"/>
      <c r="K34" s="144"/>
      <c r="L34" s="144"/>
      <c r="M34" s="148"/>
      <c r="N34" s="149"/>
    </row>
    <row r="35" spans="1:14" s="4" customFormat="1" ht="15">
      <c r="A35" s="143"/>
      <c r="B35" s="143"/>
      <c r="C35" s="144"/>
      <c r="D35" s="144"/>
      <c r="E35" s="144"/>
      <c r="F35" s="144"/>
      <c r="G35" s="145"/>
      <c r="H35" s="146"/>
      <c r="I35" s="144"/>
      <c r="J35" s="147"/>
      <c r="K35" s="144"/>
      <c r="L35" s="144"/>
      <c r="M35" s="148"/>
      <c r="N35" s="149"/>
    </row>
    <row r="36" spans="1:14" s="4" customFormat="1" ht="15">
      <c r="A36" s="143"/>
      <c r="B36" s="143"/>
      <c r="C36" s="144"/>
      <c r="D36" s="144"/>
      <c r="E36" s="144"/>
      <c r="F36" s="144"/>
      <c r="G36" s="145"/>
      <c r="H36" s="146"/>
      <c r="I36" s="144"/>
      <c r="J36" s="147"/>
      <c r="K36" s="144"/>
      <c r="L36" s="144"/>
      <c r="M36" s="148"/>
      <c r="N36" s="149"/>
    </row>
    <row r="37" spans="1:14" s="4" customFormat="1" ht="15">
      <c r="A37" s="143"/>
      <c r="B37" s="143"/>
      <c r="C37" s="144"/>
      <c r="D37" s="144"/>
      <c r="E37" s="144"/>
      <c r="F37" s="144"/>
      <c r="G37" s="145"/>
      <c r="H37" s="146"/>
      <c r="I37" s="144"/>
      <c r="J37" s="147"/>
      <c r="K37" s="144"/>
      <c r="L37" s="144"/>
      <c r="M37" s="148"/>
      <c r="N37" s="149"/>
    </row>
    <row r="38" spans="1:14" s="4" customFormat="1" ht="15">
      <c r="A38" s="143"/>
      <c r="B38" s="143"/>
      <c r="C38" s="144"/>
      <c r="D38" s="144"/>
      <c r="E38" s="144"/>
      <c r="F38" s="144"/>
      <c r="G38" s="145"/>
      <c r="H38" s="146"/>
      <c r="I38" s="144"/>
      <c r="J38" s="147"/>
      <c r="K38" s="144"/>
      <c r="L38" s="144"/>
      <c r="M38" s="148"/>
      <c r="N38" s="149"/>
    </row>
    <row r="39" spans="1:14" s="4" customFormat="1" ht="15">
      <c r="A39" s="143"/>
      <c r="B39" s="143"/>
      <c r="C39" s="144"/>
      <c r="D39" s="144"/>
      <c r="E39" s="144"/>
      <c r="F39" s="144"/>
      <c r="G39" s="145"/>
      <c r="H39" s="146"/>
      <c r="I39" s="144"/>
      <c r="J39" s="147"/>
      <c r="K39" s="144"/>
      <c r="L39" s="144"/>
      <c r="M39" s="148"/>
      <c r="N39" s="149"/>
    </row>
    <row r="40" spans="1:14" s="4" customFormat="1" ht="15">
      <c r="A40" s="143"/>
      <c r="B40" s="143"/>
      <c r="C40" s="144"/>
      <c r="D40" s="144"/>
      <c r="E40" s="144"/>
      <c r="F40" s="144"/>
      <c r="G40" s="145"/>
      <c r="H40" s="146"/>
      <c r="I40" s="144"/>
      <c r="J40" s="147"/>
      <c r="K40" s="144"/>
      <c r="L40" s="144"/>
      <c r="M40" s="148"/>
      <c r="N40" s="149"/>
    </row>
    <row r="41" spans="1:14" s="4" customFormat="1" ht="15">
      <c r="A41" s="143"/>
      <c r="B41" s="143"/>
      <c r="C41" s="144"/>
      <c r="D41" s="144"/>
      <c r="E41" s="144"/>
      <c r="F41" s="144"/>
      <c r="G41" s="145"/>
      <c r="H41" s="146"/>
      <c r="I41" s="144"/>
      <c r="J41" s="147"/>
      <c r="K41" s="144"/>
      <c r="L41" s="144"/>
      <c r="M41" s="148"/>
      <c r="N41" s="149"/>
    </row>
    <row r="42" spans="1:14" s="4" customFormat="1" ht="15">
      <c r="A42" s="143"/>
      <c r="B42" s="143"/>
      <c r="C42" s="144"/>
      <c r="D42" s="144"/>
      <c r="E42" s="144"/>
      <c r="F42" s="144"/>
      <c r="G42" s="145"/>
      <c r="H42" s="146"/>
      <c r="I42" s="144"/>
      <c r="J42" s="147"/>
      <c r="K42" s="144"/>
      <c r="L42" s="144"/>
      <c r="M42" s="148"/>
      <c r="N42" s="149"/>
    </row>
    <row r="43" spans="1:14" s="4" customFormat="1" ht="15">
      <c r="A43" s="143"/>
      <c r="B43" s="143"/>
      <c r="C43" s="144"/>
      <c r="D43" s="144"/>
      <c r="E43" s="144"/>
      <c r="F43" s="144"/>
      <c r="G43" s="145"/>
      <c r="H43" s="146"/>
      <c r="I43" s="144"/>
      <c r="J43" s="147"/>
      <c r="K43" s="144"/>
      <c r="L43" s="144"/>
      <c r="M43" s="148"/>
      <c r="N43" s="149"/>
    </row>
    <row r="44" spans="1:14" s="4" customFormat="1" ht="15">
      <c r="A44" s="143"/>
      <c r="B44" s="143"/>
      <c r="C44" s="144"/>
      <c r="D44" s="144"/>
      <c r="E44" s="144"/>
      <c r="F44" s="144"/>
      <c r="G44" s="145"/>
      <c r="H44" s="146"/>
      <c r="I44" s="144"/>
      <c r="J44" s="147"/>
      <c r="K44" s="144"/>
      <c r="L44" s="144"/>
      <c r="M44" s="148"/>
      <c r="N44" s="149"/>
    </row>
    <row r="45" spans="1:14" s="4" customFormat="1" ht="15">
      <c r="A45" s="143"/>
      <c r="B45" s="143"/>
      <c r="C45" s="144"/>
      <c r="D45" s="144"/>
      <c r="E45" s="144"/>
      <c r="F45" s="144"/>
      <c r="G45" s="145"/>
      <c r="H45" s="146"/>
      <c r="I45" s="144"/>
      <c r="J45" s="147"/>
      <c r="K45" s="144"/>
      <c r="L45" s="144"/>
      <c r="M45" s="148"/>
      <c r="N45" s="149"/>
    </row>
    <row r="46" spans="1:14" s="4" customFormat="1" ht="15">
      <c r="A46" s="143"/>
      <c r="B46" s="143"/>
      <c r="C46" s="144"/>
      <c r="D46" s="144"/>
      <c r="E46" s="144"/>
      <c r="F46" s="144"/>
      <c r="G46" s="145"/>
      <c r="H46" s="146"/>
      <c r="I46" s="144"/>
      <c r="J46" s="147"/>
      <c r="K46" s="144"/>
      <c r="L46" s="144"/>
      <c r="M46" s="148"/>
      <c r="N46" s="149"/>
    </row>
    <row r="47" spans="1:14" s="4" customFormat="1" ht="15">
      <c r="A47" s="143"/>
      <c r="B47" s="143"/>
      <c r="C47" s="144"/>
      <c r="D47" s="144"/>
      <c r="E47" s="144"/>
      <c r="F47" s="144"/>
      <c r="G47" s="145"/>
      <c r="H47" s="146"/>
      <c r="I47" s="144"/>
      <c r="J47" s="147"/>
      <c r="K47" s="144"/>
      <c r="L47" s="144"/>
      <c r="M47" s="148"/>
      <c r="N47" s="149"/>
    </row>
    <row r="48" spans="1:14" s="4" customFormat="1" ht="15">
      <c r="A48" s="143"/>
      <c r="B48" s="143"/>
      <c r="C48" s="144"/>
      <c r="D48" s="144"/>
      <c r="E48" s="144"/>
      <c r="F48" s="144"/>
      <c r="G48" s="145"/>
      <c r="H48" s="146"/>
      <c r="I48" s="144"/>
      <c r="J48" s="147"/>
      <c r="K48" s="144"/>
      <c r="L48" s="144"/>
      <c r="M48" s="148"/>
      <c r="N48" s="149"/>
    </row>
    <row r="49" spans="1:14" s="4" customFormat="1" ht="15">
      <c r="A49" s="143"/>
      <c r="B49" s="143"/>
      <c r="C49" s="144"/>
      <c r="D49" s="144"/>
      <c r="E49" s="144"/>
      <c r="F49" s="144"/>
      <c r="G49" s="145"/>
      <c r="H49" s="146"/>
      <c r="I49" s="144"/>
      <c r="J49" s="147"/>
      <c r="K49" s="144"/>
      <c r="L49" s="144"/>
      <c r="M49" s="148"/>
      <c r="N49" s="149"/>
    </row>
    <row r="50" spans="1:14" s="4" customFormat="1" ht="15">
      <c r="A50" s="143"/>
      <c r="B50" s="143"/>
      <c r="C50" s="144"/>
      <c r="D50" s="144"/>
      <c r="E50" s="144"/>
      <c r="F50" s="144"/>
      <c r="G50" s="145"/>
      <c r="H50" s="146"/>
      <c r="I50" s="144"/>
      <c r="J50" s="147"/>
      <c r="K50" s="144"/>
      <c r="L50" s="144"/>
      <c r="M50" s="148"/>
      <c r="N50" s="149"/>
    </row>
    <row r="51" spans="1:14" s="4" customFormat="1" ht="15">
      <c r="A51" s="143"/>
      <c r="B51" s="143"/>
      <c r="C51" s="144"/>
      <c r="D51" s="144"/>
      <c r="E51" s="144"/>
      <c r="F51" s="144"/>
      <c r="G51" s="145"/>
      <c r="H51" s="146"/>
      <c r="I51" s="144"/>
      <c r="J51" s="147"/>
      <c r="K51" s="144"/>
      <c r="L51" s="144"/>
      <c r="M51" s="148"/>
      <c r="N51" s="149"/>
    </row>
    <row r="52" spans="1:14" s="4" customFormat="1" ht="15">
      <c r="A52" s="143"/>
      <c r="B52" s="143"/>
      <c r="C52" s="144"/>
      <c r="D52" s="144"/>
      <c r="E52" s="144"/>
      <c r="F52" s="144"/>
      <c r="G52" s="145"/>
      <c r="H52" s="146"/>
      <c r="I52" s="144"/>
      <c r="J52" s="147"/>
      <c r="K52" s="144"/>
      <c r="L52" s="144"/>
      <c r="M52" s="148"/>
      <c r="N52" s="149"/>
    </row>
    <row r="53" spans="1:14" s="4" customFormat="1" ht="15">
      <c r="A53" s="143"/>
      <c r="B53" s="143"/>
      <c r="C53" s="144"/>
      <c r="D53" s="144"/>
      <c r="E53" s="144"/>
      <c r="F53" s="144"/>
      <c r="G53" s="145"/>
      <c r="H53" s="146"/>
      <c r="I53" s="144"/>
      <c r="J53" s="147"/>
      <c r="K53" s="144"/>
      <c r="L53" s="144"/>
      <c r="M53" s="148"/>
      <c r="N53" s="149"/>
    </row>
    <row r="54" spans="1:14" s="4" customFormat="1" ht="15">
      <c r="A54" s="143"/>
      <c r="B54" s="143"/>
      <c r="C54" s="144"/>
      <c r="D54" s="144"/>
      <c r="E54" s="144"/>
      <c r="F54" s="144"/>
      <c r="G54" s="145"/>
      <c r="H54" s="146"/>
      <c r="I54" s="144"/>
      <c r="J54" s="147"/>
      <c r="K54" s="144"/>
      <c r="L54" s="144"/>
      <c r="M54" s="150"/>
      <c r="N54" s="149"/>
    </row>
    <row r="55" spans="1:14" ht="15">
      <c r="A55" s="120"/>
      <c r="B55" s="120"/>
      <c r="C55" s="121"/>
      <c r="D55" s="121"/>
      <c r="E55" s="121"/>
      <c r="F55" s="133"/>
      <c r="G55" s="121"/>
      <c r="H55" s="132"/>
      <c r="I55" s="133"/>
      <c r="J55" s="134"/>
      <c r="K55" s="133"/>
      <c r="L55" s="126"/>
      <c r="M55" s="151"/>
      <c r="N55" s="152"/>
    </row>
    <row r="56" spans="1:14" ht="15">
      <c r="A56" s="120"/>
      <c r="B56" s="120"/>
      <c r="C56" s="121"/>
      <c r="D56" s="121"/>
      <c r="E56" s="121"/>
      <c r="F56" s="133"/>
      <c r="G56" s="121"/>
      <c r="H56" s="132"/>
      <c r="I56" s="133"/>
      <c r="J56" s="134"/>
      <c r="K56" s="133"/>
      <c r="L56" s="126"/>
      <c r="M56" s="151"/>
      <c r="N56" s="152"/>
    </row>
    <row r="57" spans="1:14" ht="15">
      <c r="A57" s="120"/>
      <c r="B57" s="120"/>
      <c r="C57" s="121"/>
      <c r="D57" s="121"/>
      <c r="E57" s="121"/>
      <c r="F57" s="133"/>
      <c r="G57" s="121"/>
      <c r="H57" s="132"/>
      <c r="I57" s="133"/>
      <c r="J57" s="134"/>
      <c r="K57" s="133"/>
      <c r="L57" s="126"/>
      <c r="M57" s="151"/>
      <c r="N57" s="152"/>
    </row>
    <row r="58" spans="1:14" ht="15">
      <c r="A58" s="120"/>
      <c r="B58" s="120"/>
      <c r="C58" s="121"/>
      <c r="D58" s="121"/>
      <c r="E58" s="121"/>
      <c r="F58" s="133"/>
      <c r="G58" s="121"/>
      <c r="H58" s="132"/>
      <c r="I58" s="133"/>
      <c r="J58" s="134"/>
      <c r="K58" s="133"/>
      <c r="L58" s="126"/>
      <c r="M58" s="151"/>
      <c r="N58" s="152"/>
    </row>
    <row r="59" spans="1:14" ht="15">
      <c r="A59" s="102" t="s">
        <v>665</v>
      </c>
      <c r="B59" s="30"/>
      <c r="C59" s="30"/>
      <c r="D59" s="30"/>
      <c r="E59" s="30"/>
      <c r="F59" s="30"/>
      <c r="G59" s="71"/>
      <c r="H59" s="71"/>
      <c r="I59" s="71"/>
      <c r="J59" s="71"/>
      <c r="K59" s="71"/>
      <c r="L59" s="71"/>
      <c r="M59" s="72"/>
      <c r="N59" s="97">
        <f>SUM(N9:N58)</f>
        <v>0</v>
      </c>
    </row>
    <row r="60" spans="1:14" ht="15">
      <c r="A60" s="10"/>
      <c r="B60" s="10"/>
      <c r="C60" s="10"/>
      <c r="D60" s="10"/>
      <c r="E60" s="10"/>
      <c r="F60" s="10"/>
      <c r="G60" s="10"/>
      <c r="H60" s="10"/>
      <c r="I60" s="10"/>
      <c r="J60" s="10"/>
      <c r="K60" s="10"/>
      <c r="L60" s="3"/>
      <c r="M60" s="4"/>
      <c r="N60" s="4"/>
    </row>
  </sheetData>
  <sheetProtection sheet="1"/>
  <mergeCells count="4">
    <mergeCell ref="A2:N2"/>
    <mergeCell ref="A4:N4"/>
    <mergeCell ref="A5:N5"/>
    <mergeCell ref="A6:N6"/>
  </mergeCells>
  <printOptions/>
  <pageMargins left="0.511811023622047" right="0.31496062992126" top="0.2" bottom="0" header="0" footer="0"/>
  <pageSetup horizontalDpi="200" verticalDpi="200" orientation="landscape" paperSize="9" r:id="rId1"/>
</worksheet>
</file>

<file path=xl/worksheets/sheet5.xml><?xml version="1.0" encoding="utf-8"?>
<worksheet xmlns="http://schemas.openxmlformats.org/spreadsheetml/2006/main" xmlns:r="http://schemas.openxmlformats.org/officeDocument/2006/relationships">
  <dimension ref="A3:O19"/>
  <sheetViews>
    <sheetView zoomScale="85" zoomScaleNormal="85" zoomScalePageLayoutView="0" workbookViewId="0" topLeftCell="A13">
      <selection activeCell="L13" sqref="L13:M13"/>
    </sheetView>
  </sheetViews>
  <sheetFormatPr defaultColWidth="8.8515625" defaultRowHeight="15"/>
  <cols>
    <col min="1" max="1" width="24.140625" style="2" customWidth="1"/>
    <col min="2" max="2" width="10.140625" style="7" customWidth="1"/>
    <col min="3" max="3" width="13.00390625" style="7" customWidth="1"/>
    <col min="4" max="4" width="8.28125" style="1" customWidth="1"/>
    <col min="5" max="5" width="17.421875" style="1" customWidth="1"/>
    <col min="6" max="6" width="6.421875" style="1" customWidth="1"/>
    <col min="7" max="7" width="8.421875" style="1" customWidth="1"/>
    <col min="8" max="8" width="10.421875" style="19" bestFit="1" customWidth="1"/>
    <col min="9" max="9" width="10.00390625" style="1" customWidth="1"/>
    <col min="10" max="11" width="7.8515625" style="1" customWidth="1"/>
    <col min="12" max="12" width="7.421875" style="1" customWidth="1"/>
    <col min="13" max="13" width="9.140625" style="1" customWidth="1"/>
    <col min="14" max="14" width="0.42578125" style="1" customWidth="1"/>
    <col min="15" max="15" width="9.140625" style="1" customWidth="1"/>
  </cols>
  <sheetData>
    <row r="3" spans="1:15" s="4" customFormat="1" ht="34.5" customHeight="1">
      <c r="A3" s="422" t="s">
        <v>81</v>
      </c>
      <c r="B3" s="418"/>
      <c r="C3" s="418"/>
      <c r="D3" s="418"/>
      <c r="E3" s="418"/>
      <c r="F3" s="418"/>
      <c r="G3" s="418"/>
      <c r="H3" s="418"/>
      <c r="I3" s="418"/>
      <c r="J3" s="418"/>
      <c r="K3" s="418"/>
      <c r="L3" s="418"/>
      <c r="M3" s="418"/>
      <c r="N3" s="3"/>
      <c r="O3" s="3"/>
    </row>
    <row r="4" spans="1:15" s="4" customFormat="1" ht="15.75">
      <c r="A4" s="12"/>
      <c r="B4" s="12"/>
      <c r="C4" s="12"/>
      <c r="D4" s="12"/>
      <c r="E4" s="12"/>
      <c r="F4" s="12"/>
      <c r="G4" s="12"/>
      <c r="H4" s="18"/>
      <c r="I4" s="12"/>
      <c r="J4" s="12"/>
      <c r="K4" s="12"/>
      <c r="L4" s="12"/>
      <c r="M4" s="12"/>
      <c r="N4" s="3"/>
      <c r="O4" s="3"/>
    </row>
    <row r="5" spans="1:15" s="4" customFormat="1" ht="15">
      <c r="A5" s="421" t="s">
        <v>698</v>
      </c>
      <c r="B5" s="421"/>
      <c r="C5" s="421"/>
      <c r="D5" s="421"/>
      <c r="E5" s="421"/>
      <c r="F5" s="421"/>
      <c r="G5" s="421"/>
      <c r="H5" s="421"/>
      <c r="I5" s="421"/>
      <c r="J5" s="421"/>
      <c r="K5" s="421"/>
      <c r="L5" s="421"/>
      <c r="M5" s="421"/>
      <c r="N5" s="67"/>
      <c r="O5" s="3"/>
    </row>
    <row r="6" spans="1:15" s="4" customFormat="1" ht="15">
      <c r="A6" s="419" t="s">
        <v>745</v>
      </c>
      <c r="B6" s="419"/>
      <c r="C6" s="419"/>
      <c r="D6" s="419"/>
      <c r="E6" s="419"/>
      <c r="F6" s="419"/>
      <c r="G6" s="419"/>
      <c r="H6" s="419"/>
      <c r="I6" s="419"/>
      <c r="J6" s="419"/>
      <c r="K6" s="419"/>
      <c r="L6" s="419"/>
      <c r="M6" s="423"/>
      <c r="N6" s="67"/>
      <c r="O6" s="3"/>
    </row>
    <row r="7" spans="1:15" s="4" customFormat="1" ht="15">
      <c r="A7" s="421" t="s">
        <v>64</v>
      </c>
      <c r="B7" s="421"/>
      <c r="C7" s="421"/>
      <c r="D7" s="421"/>
      <c r="E7" s="421"/>
      <c r="F7" s="421"/>
      <c r="G7" s="421"/>
      <c r="H7" s="421"/>
      <c r="I7" s="421"/>
      <c r="J7" s="421"/>
      <c r="K7" s="421"/>
      <c r="L7" s="421"/>
      <c r="M7" s="421"/>
      <c r="N7" s="421"/>
      <c r="O7" s="3"/>
    </row>
    <row r="8" spans="1:15" s="4" customFormat="1" ht="14.25" customHeight="1">
      <c r="A8" s="424" t="s">
        <v>82</v>
      </c>
      <c r="B8" s="425"/>
      <c r="C8" s="425"/>
      <c r="D8" s="425"/>
      <c r="E8" s="425"/>
      <c r="F8" s="425"/>
      <c r="G8" s="425"/>
      <c r="H8" s="425"/>
      <c r="I8" s="425"/>
      <c r="J8" s="425"/>
      <c r="K8" s="425"/>
      <c r="L8" s="425"/>
      <c r="M8" s="426"/>
      <c r="N8" s="68"/>
      <c r="O8" s="3"/>
    </row>
    <row r="10" spans="1:13" ht="93" customHeight="1">
      <c r="A10" s="81" t="s">
        <v>660</v>
      </c>
      <c r="B10" s="81" t="s">
        <v>672</v>
      </c>
      <c r="C10" s="81" t="s">
        <v>732</v>
      </c>
      <c r="D10" s="78" t="s">
        <v>53</v>
      </c>
      <c r="E10" s="90" t="s">
        <v>746</v>
      </c>
      <c r="F10" s="81" t="s">
        <v>669</v>
      </c>
      <c r="G10" s="78" t="s">
        <v>684</v>
      </c>
      <c r="H10" s="78" t="s">
        <v>688</v>
      </c>
      <c r="I10" s="92" t="s">
        <v>747</v>
      </c>
      <c r="J10" s="78" t="s">
        <v>737</v>
      </c>
      <c r="K10" s="78" t="s">
        <v>738</v>
      </c>
      <c r="L10" s="81" t="s">
        <v>670</v>
      </c>
      <c r="M10" s="81" t="s">
        <v>700</v>
      </c>
    </row>
    <row r="11" spans="1:13" ht="191.25">
      <c r="A11" s="132" t="s">
        <v>224</v>
      </c>
      <c r="B11" s="120" t="s">
        <v>225</v>
      </c>
      <c r="C11" s="120" t="s">
        <v>226</v>
      </c>
      <c r="D11" s="133" t="s">
        <v>116</v>
      </c>
      <c r="E11" s="132" t="s">
        <v>2692</v>
      </c>
      <c r="F11" s="133" t="s">
        <v>227</v>
      </c>
      <c r="G11" s="133" t="s">
        <v>228</v>
      </c>
      <c r="H11" s="154"/>
      <c r="I11" s="259" t="s">
        <v>229</v>
      </c>
      <c r="J11" s="133">
        <v>2016</v>
      </c>
      <c r="K11" s="133" t="s">
        <v>166</v>
      </c>
      <c r="L11" s="159">
        <v>70</v>
      </c>
      <c r="M11" s="159">
        <v>70</v>
      </c>
    </row>
    <row r="12" spans="1:13" ht="318.75">
      <c r="A12" s="132" t="s">
        <v>428</v>
      </c>
      <c r="B12" s="120" t="s">
        <v>225</v>
      </c>
      <c r="C12" s="260" t="s">
        <v>429</v>
      </c>
      <c r="D12" s="133" t="s">
        <v>116</v>
      </c>
      <c r="E12" s="132" t="s">
        <v>430</v>
      </c>
      <c r="F12" s="133" t="s">
        <v>431</v>
      </c>
      <c r="G12" s="134" t="s">
        <v>432</v>
      </c>
      <c r="H12" s="184" t="s">
        <v>433</v>
      </c>
      <c r="I12" s="261" t="s">
        <v>434</v>
      </c>
      <c r="J12" s="133">
        <v>2016</v>
      </c>
      <c r="K12" s="133">
        <v>6</v>
      </c>
      <c r="L12" s="157">
        <v>70</v>
      </c>
      <c r="M12" s="129">
        <v>70</v>
      </c>
    </row>
    <row r="13" spans="1:13" ht="238.5" customHeight="1">
      <c r="A13" s="133" t="s">
        <v>1985</v>
      </c>
      <c r="B13" s="393" t="s">
        <v>1986</v>
      </c>
      <c r="C13" s="276" t="s">
        <v>391</v>
      </c>
      <c r="D13" s="153" t="s">
        <v>900</v>
      </c>
      <c r="E13" s="393" t="s">
        <v>1987</v>
      </c>
      <c r="F13" s="393" t="s">
        <v>2691</v>
      </c>
      <c r="G13" s="393" t="s">
        <v>1988</v>
      </c>
      <c r="H13" s="271"/>
      <c r="I13" s="276" t="s">
        <v>1989</v>
      </c>
      <c r="J13" s="153">
        <v>2016</v>
      </c>
      <c r="K13" s="153"/>
      <c r="L13" s="159">
        <v>70</v>
      </c>
      <c r="M13" s="159">
        <v>70</v>
      </c>
    </row>
    <row r="14" spans="1:13" ht="15">
      <c r="A14" s="101" t="s">
        <v>665</v>
      </c>
      <c r="L14" s="104"/>
      <c r="M14" s="105">
        <f>SUM(M11:M13)</f>
        <v>210</v>
      </c>
    </row>
    <row r="15" spans="1:13" ht="15">
      <c r="A15" s="28"/>
      <c r="M15" s="9"/>
    </row>
    <row r="16" ht="15">
      <c r="M16" s="2"/>
    </row>
    <row r="17" ht="15">
      <c r="M17" s="2"/>
    </row>
    <row r="19" ht="15">
      <c r="A19" s="75"/>
    </row>
  </sheetData>
  <sheetProtection/>
  <mergeCells count="5">
    <mergeCell ref="A3:M3"/>
    <mergeCell ref="A7:N7"/>
    <mergeCell ref="A5:M5"/>
    <mergeCell ref="A8:M8"/>
    <mergeCell ref="A6:M6"/>
  </mergeCells>
  <hyperlinks>
    <hyperlink ref="I11" r:id="rId1" display="http://www.upm.ro/gidni3/?pag=GIDNI-03/vol03-Soc"/>
    <hyperlink ref="I12" r:id="rId2" display="http://www.conferenceie.ase.ro/?page_id=496"/>
  </hyperlinks>
  <printOptions/>
  <pageMargins left="0.511811023622047" right="0.31496062992126" top="0" bottom="0" header="0" footer="0"/>
  <pageSetup horizontalDpi="200" verticalDpi="200" orientation="landscape" paperSize="9" scale="97" r:id="rId3"/>
</worksheet>
</file>

<file path=xl/worksheets/sheet6.xml><?xml version="1.0" encoding="utf-8"?>
<worksheet xmlns="http://schemas.openxmlformats.org/spreadsheetml/2006/main" xmlns:r="http://schemas.openxmlformats.org/officeDocument/2006/relationships">
  <dimension ref="A2:O114"/>
  <sheetViews>
    <sheetView zoomScalePageLayoutView="0" workbookViewId="0" topLeftCell="A112">
      <selection activeCell="O80" sqref="N80:O80"/>
    </sheetView>
  </sheetViews>
  <sheetFormatPr defaultColWidth="8.8515625" defaultRowHeight="15"/>
  <cols>
    <col min="1" max="1" width="22.140625" style="45" customWidth="1"/>
    <col min="2" max="2" width="10.7109375" style="44" customWidth="1"/>
    <col min="3" max="3" width="7.28125" style="23" customWidth="1"/>
    <col min="4" max="4" width="12.00390625" style="19" customWidth="1"/>
    <col min="5" max="5" width="5.00390625" style="39" customWidth="1"/>
    <col min="6" max="6" width="5.57421875" style="39" customWidth="1"/>
    <col min="7" max="7" width="9.28125" style="39" bestFit="1" customWidth="1"/>
    <col min="8" max="8" width="8.28125" style="19" customWidth="1"/>
    <col min="9" max="10" width="8.7109375" style="19" bestFit="1" customWidth="1"/>
    <col min="11" max="11" width="9.140625" style="39" customWidth="1"/>
    <col min="12" max="12" width="12.7109375" style="19" customWidth="1"/>
    <col min="13" max="13" width="15.00390625" style="19" customWidth="1"/>
    <col min="14" max="14" width="6.8515625" style="19" bestFit="1" customWidth="1"/>
    <col min="15" max="15" width="8.7109375" style="19" customWidth="1"/>
  </cols>
  <sheetData>
    <row r="2" spans="1:15" s="4" customFormat="1" ht="15" customHeight="1">
      <c r="A2" s="427" t="s">
        <v>76</v>
      </c>
      <c r="B2" s="428"/>
      <c r="C2" s="428"/>
      <c r="D2" s="428"/>
      <c r="E2" s="428"/>
      <c r="F2" s="428"/>
      <c r="G2" s="428"/>
      <c r="H2" s="428"/>
      <c r="I2" s="428"/>
      <c r="J2" s="428"/>
      <c r="K2" s="428"/>
      <c r="L2" s="428"/>
      <c r="M2" s="428"/>
      <c r="N2" s="428"/>
      <c r="O2" s="429"/>
    </row>
    <row r="3" spans="1:15" s="4" customFormat="1" ht="15" customHeight="1">
      <c r="A3" s="41"/>
      <c r="B3" s="41"/>
      <c r="C3" s="18"/>
      <c r="D3" s="18"/>
      <c r="E3" s="37"/>
      <c r="F3" s="37"/>
      <c r="G3" s="37"/>
      <c r="H3" s="18"/>
      <c r="I3" s="18"/>
      <c r="J3" s="18"/>
      <c r="K3" s="37"/>
      <c r="L3" s="18"/>
      <c r="M3" s="18"/>
      <c r="N3" s="18"/>
      <c r="O3" s="18"/>
    </row>
    <row r="4" spans="1:15" s="4" customFormat="1" ht="15" customHeight="1">
      <c r="A4" s="417" t="s">
        <v>748</v>
      </c>
      <c r="B4" s="417"/>
      <c r="C4" s="417"/>
      <c r="D4" s="417"/>
      <c r="E4" s="417"/>
      <c r="F4" s="417"/>
      <c r="G4" s="417"/>
      <c r="H4" s="430"/>
      <c r="I4" s="430"/>
      <c r="J4" s="430"/>
      <c r="K4" s="430"/>
      <c r="L4" s="430"/>
      <c r="M4" s="430"/>
      <c r="N4" s="430"/>
      <c r="O4" s="430"/>
    </row>
    <row r="5" spans="1:15" s="4" customFormat="1" ht="15" customHeight="1">
      <c r="A5" s="417" t="s">
        <v>745</v>
      </c>
      <c r="B5" s="417"/>
      <c r="C5" s="417"/>
      <c r="D5" s="417"/>
      <c r="E5" s="417"/>
      <c r="F5" s="417"/>
      <c r="G5" s="417"/>
      <c r="H5" s="417"/>
      <c r="I5" s="417"/>
      <c r="J5" s="417"/>
      <c r="K5" s="417"/>
      <c r="L5" s="417"/>
      <c r="M5" s="417"/>
      <c r="N5" s="417"/>
      <c r="O5" s="417"/>
    </row>
    <row r="6" spans="1:15" s="4" customFormat="1" ht="15" customHeight="1">
      <c r="A6" s="417" t="s">
        <v>65</v>
      </c>
      <c r="B6" s="417"/>
      <c r="C6" s="417"/>
      <c r="D6" s="417"/>
      <c r="E6" s="417"/>
      <c r="F6" s="417"/>
      <c r="G6" s="417"/>
      <c r="H6" s="417"/>
      <c r="I6" s="417"/>
      <c r="J6" s="417"/>
      <c r="K6" s="417"/>
      <c r="L6" s="417"/>
      <c r="M6" s="417"/>
      <c r="N6" s="417"/>
      <c r="O6" s="417"/>
    </row>
    <row r="7" spans="1:15" s="4" customFormat="1" ht="15">
      <c r="A7" s="42"/>
      <c r="B7" s="43"/>
      <c r="C7" s="22"/>
      <c r="D7" s="21"/>
      <c r="E7" s="38"/>
      <c r="F7" s="38"/>
      <c r="G7" s="38"/>
      <c r="H7" s="21"/>
      <c r="I7" s="21"/>
      <c r="J7" s="21"/>
      <c r="K7" s="40"/>
      <c r="L7" s="20"/>
      <c r="M7" s="20"/>
      <c r="N7" s="20"/>
      <c r="O7" s="20"/>
    </row>
    <row r="8" spans="1:15" ht="102">
      <c r="A8" s="91" t="s">
        <v>660</v>
      </c>
      <c r="B8" s="91" t="s">
        <v>732</v>
      </c>
      <c r="C8" s="78" t="s">
        <v>53</v>
      </c>
      <c r="D8" s="92" t="s">
        <v>671</v>
      </c>
      <c r="E8" s="93" t="s">
        <v>685</v>
      </c>
      <c r="F8" s="93" t="s">
        <v>686</v>
      </c>
      <c r="G8" s="94" t="s">
        <v>734</v>
      </c>
      <c r="H8" s="78" t="s">
        <v>688</v>
      </c>
      <c r="I8" s="78" t="s">
        <v>737</v>
      </c>
      <c r="J8" s="78" t="s">
        <v>738</v>
      </c>
      <c r="K8" s="93" t="s">
        <v>736</v>
      </c>
      <c r="L8" s="76" t="s">
        <v>749</v>
      </c>
      <c r="M8" s="76" t="s">
        <v>690</v>
      </c>
      <c r="N8" s="77" t="s">
        <v>670</v>
      </c>
      <c r="O8" s="77" t="s">
        <v>700</v>
      </c>
    </row>
    <row r="9" spans="1:15" s="111" customFormat="1" ht="76.5">
      <c r="A9" s="153" t="s">
        <v>114</v>
      </c>
      <c r="B9" s="153" t="s">
        <v>115</v>
      </c>
      <c r="C9" s="121" t="s">
        <v>116</v>
      </c>
      <c r="D9" s="153" t="s">
        <v>117</v>
      </c>
      <c r="E9" s="153">
        <v>68</v>
      </c>
      <c r="F9" s="153" t="s">
        <v>118</v>
      </c>
      <c r="G9" s="153" t="s">
        <v>119</v>
      </c>
      <c r="H9" s="153"/>
      <c r="I9" s="276">
        <v>2016</v>
      </c>
      <c r="J9" s="276" t="s">
        <v>120</v>
      </c>
      <c r="K9" s="277" t="s">
        <v>121</v>
      </c>
      <c r="L9" s="153" t="s">
        <v>122</v>
      </c>
      <c r="M9" s="278" t="s">
        <v>123</v>
      </c>
      <c r="N9" s="159">
        <v>60</v>
      </c>
      <c r="O9" s="157">
        <v>30</v>
      </c>
    </row>
    <row r="10" spans="1:15" s="111" customFormat="1" ht="51">
      <c r="A10" s="153" t="s">
        <v>124</v>
      </c>
      <c r="B10" s="153" t="s">
        <v>125</v>
      </c>
      <c r="C10" s="121" t="s">
        <v>116</v>
      </c>
      <c r="D10" s="153" t="s">
        <v>126</v>
      </c>
      <c r="E10" s="279">
        <v>68</v>
      </c>
      <c r="F10" s="280" t="s">
        <v>127</v>
      </c>
      <c r="G10" s="153" t="s">
        <v>128</v>
      </c>
      <c r="H10" s="276"/>
      <c r="I10" s="276">
        <v>2016</v>
      </c>
      <c r="J10" s="276" t="s">
        <v>120</v>
      </c>
      <c r="K10" s="277" t="s">
        <v>129</v>
      </c>
      <c r="L10" s="153" t="s">
        <v>122</v>
      </c>
      <c r="M10" s="278" t="s">
        <v>130</v>
      </c>
      <c r="N10" s="159">
        <v>60</v>
      </c>
      <c r="O10" s="157">
        <v>30</v>
      </c>
    </row>
    <row r="11" spans="1:15" s="111" customFormat="1" ht="127.5">
      <c r="A11" s="153" t="s">
        <v>131</v>
      </c>
      <c r="B11" s="153" t="s">
        <v>132</v>
      </c>
      <c r="C11" s="121" t="s">
        <v>116</v>
      </c>
      <c r="D11" s="153" t="s">
        <v>133</v>
      </c>
      <c r="E11" s="153" t="s">
        <v>134</v>
      </c>
      <c r="F11" s="280" t="s">
        <v>127</v>
      </c>
      <c r="G11" s="153"/>
      <c r="H11" s="153"/>
      <c r="I11" s="276">
        <v>2016</v>
      </c>
      <c r="J11" s="276" t="s">
        <v>135</v>
      </c>
      <c r="K11" s="153" t="s">
        <v>136</v>
      </c>
      <c r="L11" s="153" t="s">
        <v>137</v>
      </c>
      <c r="M11" s="278" t="s">
        <v>138</v>
      </c>
      <c r="N11" s="159">
        <v>60</v>
      </c>
      <c r="O11" s="157">
        <v>20</v>
      </c>
    </row>
    <row r="12" spans="1:15" s="111" customFormat="1" ht="102">
      <c r="A12" s="153" t="s">
        <v>139</v>
      </c>
      <c r="B12" s="153" t="s">
        <v>140</v>
      </c>
      <c r="C12" s="121" t="s">
        <v>116</v>
      </c>
      <c r="D12" s="153" t="s">
        <v>141</v>
      </c>
      <c r="E12" s="153" t="s">
        <v>142</v>
      </c>
      <c r="F12" s="153"/>
      <c r="G12" s="153" t="s">
        <v>143</v>
      </c>
      <c r="H12" s="276"/>
      <c r="I12" s="276">
        <v>2016</v>
      </c>
      <c r="J12" s="276" t="s">
        <v>135</v>
      </c>
      <c r="K12" s="153" t="s">
        <v>144</v>
      </c>
      <c r="L12" s="153" t="s">
        <v>137</v>
      </c>
      <c r="M12" s="278" t="s">
        <v>138</v>
      </c>
      <c r="N12" s="159">
        <v>60</v>
      </c>
      <c r="O12" s="157">
        <v>20</v>
      </c>
    </row>
    <row r="13" spans="1:15" s="111" customFormat="1" ht="76.5">
      <c r="A13" s="153" t="s">
        <v>145</v>
      </c>
      <c r="B13" s="153" t="s">
        <v>146</v>
      </c>
      <c r="C13" s="121" t="s">
        <v>116</v>
      </c>
      <c r="D13" s="153" t="s">
        <v>147</v>
      </c>
      <c r="E13" s="279">
        <v>26</v>
      </c>
      <c r="F13" s="153">
        <v>1</v>
      </c>
      <c r="G13" s="153" t="s">
        <v>148</v>
      </c>
      <c r="H13" s="276"/>
      <c r="I13" s="276">
        <v>2016</v>
      </c>
      <c r="J13" s="276" t="s">
        <v>149</v>
      </c>
      <c r="K13" s="277" t="s">
        <v>150</v>
      </c>
      <c r="L13" s="153" t="s">
        <v>137</v>
      </c>
      <c r="M13" s="278" t="s">
        <v>151</v>
      </c>
      <c r="N13" s="159">
        <v>60</v>
      </c>
      <c r="O13" s="157">
        <v>30</v>
      </c>
    </row>
    <row r="14" spans="1:15" s="111" customFormat="1" ht="102">
      <c r="A14" s="153" t="s">
        <v>152</v>
      </c>
      <c r="B14" s="153" t="s">
        <v>153</v>
      </c>
      <c r="C14" s="121" t="s">
        <v>116</v>
      </c>
      <c r="D14" s="153" t="s">
        <v>154</v>
      </c>
      <c r="E14" s="279"/>
      <c r="F14" s="153" t="s">
        <v>155</v>
      </c>
      <c r="G14" s="153" t="s">
        <v>156</v>
      </c>
      <c r="H14" s="153"/>
      <c r="I14" s="276">
        <v>2016</v>
      </c>
      <c r="J14" s="276" t="s">
        <v>157</v>
      </c>
      <c r="K14" s="153" t="s">
        <v>158</v>
      </c>
      <c r="L14" s="153" t="s">
        <v>2555</v>
      </c>
      <c r="M14" s="278" t="s">
        <v>159</v>
      </c>
      <c r="N14" s="159">
        <v>60</v>
      </c>
      <c r="O14" s="157">
        <v>20</v>
      </c>
    </row>
    <row r="15" spans="1:15" s="111" customFormat="1" ht="178.5">
      <c r="A15" s="153" t="s">
        <v>160</v>
      </c>
      <c r="B15" s="153" t="s">
        <v>161</v>
      </c>
      <c r="C15" s="121" t="s">
        <v>116</v>
      </c>
      <c r="D15" s="153" t="s">
        <v>162</v>
      </c>
      <c r="E15" s="281">
        <v>26</v>
      </c>
      <c r="F15" s="153" t="s">
        <v>163</v>
      </c>
      <c r="G15" s="153" t="s">
        <v>164</v>
      </c>
      <c r="H15" s="153" t="s">
        <v>165</v>
      </c>
      <c r="I15" s="153">
        <v>2016</v>
      </c>
      <c r="J15" s="153" t="s">
        <v>166</v>
      </c>
      <c r="K15" s="153" t="s">
        <v>167</v>
      </c>
      <c r="L15" s="153" t="s">
        <v>168</v>
      </c>
      <c r="M15" s="278" t="s">
        <v>169</v>
      </c>
      <c r="N15" s="161">
        <v>60</v>
      </c>
      <c r="O15" s="157">
        <v>30</v>
      </c>
    </row>
    <row r="16" spans="1:15" s="111" customFormat="1" ht="51">
      <c r="A16" s="277" t="s">
        <v>230</v>
      </c>
      <c r="B16" s="277" t="s">
        <v>226</v>
      </c>
      <c r="C16" s="133" t="s">
        <v>116</v>
      </c>
      <c r="D16" s="153" t="s">
        <v>126</v>
      </c>
      <c r="E16" s="283">
        <v>68</v>
      </c>
      <c r="F16" s="283">
        <v>1</v>
      </c>
      <c r="G16" s="281" t="s">
        <v>231</v>
      </c>
      <c r="H16" s="153"/>
      <c r="I16" s="153">
        <v>2016</v>
      </c>
      <c r="J16" s="153" t="s">
        <v>232</v>
      </c>
      <c r="K16" s="277" t="s">
        <v>233</v>
      </c>
      <c r="L16" s="153" t="s">
        <v>234</v>
      </c>
      <c r="M16" s="271" t="s">
        <v>235</v>
      </c>
      <c r="N16" s="136" t="s">
        <v>236</v>
      </c>
      <c r="O16" s="129">
        <v>60</v>
      </c>
    </row>
    <row r="17" spans="1:15" s="111" customFormat="1" ht="51">
      <c r="A17" s="277" t="s">
        <v>286</v>
      </c>
      <c r="B17" s="277" t="s">
        <v>285</v>
      </c>
      <c r="C17" s="133" t="s">
        <v>116</v>
      </c>
      <c r="D17" s="153" t="s">
        <v>287</v>
      </c>
      <c r="E17" s="283">
        <v>11</v>
      </c>
      <c r="F17" s="283">
        <v>1</v>
      </c>
      <c r="G17" s="281" t="s">
        <v>288</v>
      </c>
      <c r="H17" s="285" t="s">
        <v>289</v>
      </c>
      <c r="I17" s="153">
        <v>2016</v>
      </c>
      <c r="J17" s="153" t="s">
        <v>290</v>
      </c>
      <c r="K17" s="277" t="s">
        <v>291</v>
      </c>
      <c r="L17" s="153" t="s">
        <v>292</v>
      </c>
      <c r="M17" s="153" t="s">
        <v>293</v>
      </c>
      <c r="N17" s="136" t="s">
        <v>236</v>
      </c>
      <c r="O17" s="129">
        <v>60</v>
      </c>
    </row>
    <row r="18" spans="1:15" s="111" customFormat="1" ht="51">
      <c r="A18" s="277" t="s">
        <v>294</v>
      </c>
      <c r="B18" s="277" t="s">
        <v>295</v>
      </c>
      <c r="C18" s="133" t="s">
        <v>116</v>
      </c>
      <c r="D18" s="153" t="s">
        <v>287</v>
      </c>
      <c r="E18" s="283">
        <v>11</v>
      </c>
      <c r="F18" s="283">
        <v>2</v>
      </c>
      <c r="G18" s="281" t="s">
        <v>288</v>
      </c>
      <c r="H18" s="285" t="s">
        <v>296</v>
      </c>
      <c r="I18" s="153">
        <v>2016</v>
      </c>
      <c r="J18" s="153" t="s">
        <v>297</v>
      </c>
      <c r="K18" s="277" t="s">
        <v>298</v>
      </c>
      <c r="L18" s="153" t="s">
        <v>292</v>
      </c>
      <c r="M18" s="153" t="s">
        <v>293</v>
      </c>
      <c r="N18" s="136" t="s">
        <v>299</v>
      </c>
      <c r="O18" s="129">
        <v>30</v>
      </c>
    </row>
    <row r="19" spans="1:15" s="111" customFormat="1" ht="51">
      <c r="A19" s="277" t="s">
        <v>300</v>
      </c>
      <c r="B19" s="277" t="s">
        <v>301</v>
      </c>
      <c r="C19" s="133" t="s">
        <v>116</v>
      </c>
      <c r="D19" s="153" t="s">
        <v>287</v>
      </c>
      <c r="E19" s="283">
        <v>11</v>
      </c>
      <c r="F19" s="283">
        <v>3</v>
      </c>
      <c r="G19" s="281" t="s">
        <v>288</v>
      </c>
      <c r="H19" s="285" t="s">
        <v>302</v>
      </c>
      <c r="I19" s="153">
        <v>2016</v>
      </c>
      <c r="J19" s="153" t="s">
        <v>241</v>
      </c>
      <c r="K19" s="277" t="s">
        <v>303</v>
      </c>
      <c r="L19" s="153" t="s">
        <v>292</v>
      </c>
      <c r="M19" s="153" t="s">
        <v>293</v>
      </c>
      <c r="N19" s="136" t="s">
        <v>304</v>
      </c>
      <c r="O19" s="129">
        <v>30</v>
      </c>
    </row>
    <row r="20" spans="1:15" s="111" customFormat="1" ht="89.25">
      <c r="A20" s="277" t="s">
        <v>404</v>
      </c>
      <c r="B20" s="277" t="s">
        <v>393</v>
      </c>
      <c r="C20" s="133" t="s">
        <v>116</v>
      </c>
      <c r="D20" s="153" t="s">
        <v>126</v>
      </c>
      <c r="E20" s="283">
        <v>68</v>
      </c>
      <c r="F20" s="283">
        <v>1</v>
      </c>
      <c r="G20" s="281" t="s">
        <v>128</v>
      </c>
      <c r="H20" s="271" t="s">
        <v>405</v>
      </c>
      <c r="I20" s="153">
        <v>2016</v>
      </c>
      <c r="J20" s="153" t="s">
        <v>135</v>
      </c>
      <c r="K20" s="277" t="s">
        <v>406</v>
      </c>
      <c r="L20" s="153" t="s">
        <v>407</v>
      </c>
      <c r="M20" s="271" t="s">
        <v>408</v>
      </c>
      <c r="N20" s="136" t="s">
        <v>236</v>
      </c>
      <c r="O20" s="129">
        <v>60</v>
      </c>
    </row>
    <row r="21" spans="1:15" s="111" customFormat="1" ht="153">
      <c r="A21" s="277" t="s">
        <v>435</v>
      </c>
      <c r="B21" s="277" t="s">
        <v>429</v>
      </c>
      <c r="C21" s="133" t="s">
        <v>116</v>
      </c>
      <c r="D21" s="153" t="s">
        <v>436</v>
      </c>
      <c r="E21" s="283" t="s">
        <v>437</v>
      </c>
      <c r="F21" s="283" t="s">
        <v>438</v>
      </c>
      <c r="G21" s="281" t="s">
        <v>439</v>
      </c>
      <c r="H21" s="153"/>
      <c r="I21" s="153">
        <v>2016</v>
      </c>
      <c r="J21" s="153">
        <v>12</v>
      </c>
      <c r="K21" s="277" t="s">
        <v>440</v>
      </c>
      <c r="L21" s="153" t="s">
        <v>441</v>
      </c>
      <c r="M21" s="271" t="s">
        <v>442</v>
      </c>
      <c r="N21" s="136" t="s">
        <v>236</v>
      </c>
      <c r="O21" s="129">
        <v>60</v>
      </c>
    </row>
    <row r="22" spans="1:15" s="111" customFormat="1" ht="153">
      <c r="A22" s="277" t="s">
        <v>443</v>
      </c>
      <c r="B22" s="277" t="s">
        <v>429</v>
      </c>
      <c r="C22" s="133" t="s">
        <v>116</v>
      </c>
      <c r="D22" s="153" t="s">
        <v>444</v>
      </c>
      <c r="E22" s="283" t="s">
        <v>437</v>
      </c>
      <c r="F22" s="283" t="s">
        <v>445</v>
      </c>
      <c r="G22" s="281" t="s">
        <v>446</v>
      </c>
      <c r="H22" s="153"/>
      <c r="I22" s="153">
        <v>2016</v>
      </c>
      <c r="J22" s="153">
        <v>12</v>
      </c>
      <c r="K22" s="277" t="s">
        <v>447</v>
      </c>
      <c r="L22" s="153" t="s">
        <v>441</v>
      </c>
      <c r="M22" s="271" t="s">
        <v>448</v>
      </c>
      <c r="N22" s="136"/>
      <c r="O22" s="129">
        <v>60</v>
      </c>
    </row>
    <row r="23" spans="1:15" s="111" customFormat="1" ht="216.75">
      <c r="A23" s="153" t="s">
        <v>449</v>
      </c>
      <c r="B23" s="153" t="s">
        <v>450</v>
      </c>
      <c r="C23" s="159" t="s">
        <v>116</v>
      </c>
      <c r="D23" s="153" t="s">
        <v>451</v>
      </c>
      <c r="E23" s="153">
        <v>20</v>
      </c>
      <c r="F23" s="153">
        <v>1</v>
      </c>
      <c r="G23" s="153" t="s">
        <v>452</v>
      </c>
      <c r="H23" s="240" t="s">
        <v>453</v>
      </c>
      <c r="I23" s="153">
        <v>2016</v>
      </c>
      <c r="J23" s="153"/>
      <c r="K23" s="153" t="s">
        <v>454</v>
      </c>
      <c r="L23" s="153" t="s">
        <v>455</v>
      </c>
      <c r="M23" s="271" t="s">
        <v>456</v>
      </c>
      <c r="N23" s="159"/>
      <c r="O23" s="159">
        <v>60</v>
      </c>
    </row>
    <row r="24" spans="1:15" s="111" customFormat="1" ht="51">
      <c r="A24" s="277" t="s">
        <v>457</v>
      </c>
      <c r="B24" s="153" t="s">
        <v>458</v>
      </c>
      <c r="C24" s="159" t="s">
        <v>116</v>
      </c>
      <c r="D24" s="153" t="s">
        <v>126</v>
      </c>
      <c r="E24" s="283">
        <v>68</v>
      </c>
      <c r="F24" s="283">
        <v>4</v>
      </c>
      <c r="G24" s="281" t="s">
        <v>231</v>
      </c>
      <c r="H24" s="153"/>
      <c r="I24" s="153">
        <v>2016</v>
      </c>
      <c r="J24" s="153"/>
      <c r="K24" s="277" t="s">
        <v>459</v>
      </c>
      <c r="L24" s="153" t="s">
        <v>460</v>
      </c>
      <c r="M24" s="153" t="s">
        <v>461</v>
      </c>
      <c r="N24" s="136"/>
      <c r="O24" s="129">
        <v>60</v>
      </c>
    </row>
    <row r="25" spans="1:15" s="111" customFormat="1" ht="76.5">
      <c r="A25" s="277" t="s">
        <v>599</v>
      </c>
      <c r="B25" s="277" t="s">
        <v>600</v>
      </c>
      <c r="C25" s="121" t="s">
        <v>116</v>
      </c>
      <c r="D25" s="153" t="s">
        <v>601</v>
      </c>
      <c r="E25" s="283">
        <v>68</v>
      </c>
      <c r="F25" s="283">
        <v>6</v>
      </c>
      <c r="G25" s="281" t="s">
        <v>602</v>
      </c>
      <c r="H25" s="153"/>
      <c r="I25" s="153">
        <v>2016</v>
      </c>
      <c r="J25" s="153">
        <v>11</v>
      </c>
      <c r="K25" s="277" t="s">
        <v>603</v>
      </c>
      <c r="L25" s="153" t="s">
        <v>604</v>
      </c>
      <c r="M25" s="271" t="s">
        <v>605</v>
      </c>
      <c r="N25" s="136" t="s">
        <v>236</v>
      </c>
      <c r="O25" s="129">
        <v>20</v>
      </c>
    </row>
    <row r="26" spans="1:15" s="111" customFormat="1" ht="76.5">
      <c r="A26" s="277" t="s">
        <v>606</v>
      </c>
      <c r="B26" s="277" t="s">
        <v>607</v>
      </c>
      <c r="C26" s="121" t="s">
        <v>116</v>
      </c>
      <c r="D26" s="153" t="s">
        <v>601</v>
      </c>
      <c r="E26" s="283">
        <v>68</v>
      </c>
      <c r="F26" s="283">
        <v>5</v>
      </c>
      <c r="G26" s="281" t="s">
        <v>602</v>
      </c>
      <c r="H26" s="153"/>
      <c r="I26" s="153">
        <v>2016</v>
      </c>
      <c r="J26" s="153">
        <v>9</v>
      </c>
      <c r="K26" s="277" t="s">
        <v>608</v>
      </c>
      <c r="L26" s="153" t="s">
        <v>604</v>
      </c>
      <c r="M26" s="271" t="s">
        <v>609</v>
      </c>
      <c r="N26" s="136"/>
      <c r="O26" s="129">
        <v>20</v>
      </c>
    </row>
    <row r="27" spans="1:15" s="111" customFormat="1" ht="51">
      <c r="A27" s="277" t="s">
        <v>633</v>
      </c>
      <c r="B27" s="277" t="s">
        <v>632</v>
      </c>
      <c r="C27" s="133" t="s">
        <v>116</v>
      </c>
      <c r="D27" s="153" t="s">
        <v>126</v>
      </c>
      <c r="E27" s="283">
        <v>68</v>
      </c>
      <c r="F27" s="283">
        <v>1</v>
      </c>
      <c r="G27" s="281" t="s">
        <v>231</v>
      </c>
      <c r="H27" s="153"/>
      <c r="I27" s="153">
        <v>2016</v>
      </c>
      <c r="J27" s="153" t="s">
        <v>564</v>
      </c>
      <c r="K27" s="277" t="s">
        <v>634</v>
      </c>
      <c r="L27" s="153" t="s">
        <v>635</v>
      </c>
      <c r="M27" s="271" t="s">
        <v>636</v>
      </c>
      <c r="N27" s="136" t="s">
        <v>236</v>
      </c>
      <c r="O27" s="129">
        <v>60</v>
      </c>
    </row>
    <row r="28" spans="1:15" s="111" customFormat="1" ht="409.5">
      <c r="A28" s="277" t="s">
        <v>770</v>
      </c>
      <c r="B28" s="277" t="s">
        <v>771</v>
      </c>
      <c r="C28" s="133" t="s">
        <v>116</v>
      </c>
      <c r="D28" s="153" t="s">
        <v>772</v>
      </c>
      <c r="E28" s="283">
        <v>33</v>
      </c>
      <c r="F28" s="283">
        <v>1</v>
      </c>
      <c r="G28" s="281" t="s">
        <v>773</v>
      </c>
      <c r="H28" s="153"/>
      <c r="I28" s="153">
        <v>2016</v>
      </c>
      <c r="J28" s="153" t="s">
        <v>1415</v>
      </c>
      <c r="K28" s="277" t="s">
        <v>774</v>
      </c>
      <c r="L28" s="153" t="s">
        <v>775</v>
      </c>
      <c r="M28" s="153" t="s">
        <v>776</v>
      </c>
      <c r="N28" s="136" t="s">
        <v>236</v>
      </c>
      <c r="O28" s="129">
        <v>20</v>
      </c>
    </row>
    <row r="29" spans="1:15" s="111" customFormat="1" ht="63.75">
      <c r="A29" s="277" t="s">
        <v>1486</v>
      </c>
      <c r="B29" s="277" t="s">
        <v>1487</v>
      </c>
      <c r="C29" s="133" t="s">
        <v>116</v>
      </c>
      <c r="D29" s="153" t="s">
        <v>126</v>
      </c>
      <c r="E29" s="283">
        <v>68</v>
      </c>
      <c r="F29" s="283">
        <v>4</v>
      </c>
      <c r="G29" s="281" t="s">
        <v>231</v>
      </c>
      <c r="H29" s="153"/>
      <c r="I29" s="153">
        <v>2016</v>
      </c>
      <c r="J29" s="153"/>
      <c r="K29" s="277" t="s">
        <v>1488</v>
      </c>
      <c r="L29" s="153" t="s">
        <v>1489</v>
      </c>
      <c r="M29" s="271" t="s">
        <v>1490</v>
      </c>
      <c r="N29" s="136"/>
      <c r="O29" s="129">
        <v>20</v>
      </c>
    </row>
    <row r="30" spans="1:15" s="111" customFormat="1" ht="76.5">
      <c r="A30" s="277" t="s">
        <v>1500</v>
      </c>
      <c r="B30" s="277" t="s">
        <v>1491</v>
      </c>
      <c r="C30" s="133" t="s">
        <v>116</v>
      </c>
      <c r="D30" s="153" t="s">
        <v>1501</v>
      </c>
      <c r="E30" s="283">
        <v>12</v>
      </c>
      <c r="F30" s="283">
        <v>189</v>
      </c>
      <c r="G30" s="281" t="s">
        <v>1502</v>
      </c>
      <c r="H30" s="153" t="s">
        <v>1503</v>
      </c>
      <c r="I30" s="153">
        <v>2016</v>
      </c>
      <c r="J30" s="153" t="s">
        <v>241</v>
      </c>
      <c r="K30" s="277" t="s">
        <v>1504</v>
      </c>
      <c r="L30" s="153" t="s">
        <v>1505</v>
      </c>
      <c r="M30" s="271" t="s">
        <v>1506</v>
      </c>
      <c r="N30" s="136" t="s">
        <v>236</v>
      </c>
      <c r="O30" s="129">
        <v>60</v>
      </c>
    </row>
    <row r="31" spans="1:15" s="111" customFormat="1" ht="63.75">
      <c r="A31" s="277" t="s">
        <v>846</v>
      </c>
      <c r="B31" s="277" t="s">
        <v>836</v>
      </c>
      <c r="C31" s="133" t="s">
        <v>116</v>
      </c>
      <c r="D31" s="153" t="s">
        <v>837</v>
      </c>
      <c r="E31" s="283">
        <v>68</v>
      </c>
      <c r="F31" s="283">
        <v>2</v>
      </c>
      <c r="G31" s="281" t="s">
        <v>231</v>
      </c>
      <c r="H31" s="153"/>
      <c r="I31" s="153">
        <v>2016</v>
      </c>
      <c r="J31" s="153"/>
      <c r="K31" s="277" t="s">
        <v>838</v>
      </c>
      <c r="L31" s="153" t="s">
        <v>839</v>
      </c>
      <c r="M31" s="271" t="s">
        <v>840</v>
      </c>
      <c r="N31" s="136" t="s">
        <v>236</v>
      </c>
      <c r="O31" s="129">
        <v>30</v>
      </c>
    </row>
    <row r="32" spans="1:15" s="111" customFormat="1" ht="89.25">
      <c r="A32" s="153" t="s">
        <v>847</v>
      </c>
      <c r="B32" s="277" t="s">
        <v>841</v>
      </c>
      <c r="C32" s="133" t="s">
        <v>116</v>
      </c>
      <c r="D32" s="153" t="s">
        <v>842</v>
      </c>
      <c r="E32" s="283">
        <v>11</v>
      </c>
      <c r="F32" s="283">
        <v>188</v>
      </c>
      <c r="G32" s="281" t="s">
        <v>843</v>
      </c>
      <c r="H32" s="153"/>
      <c r="I32" s="153">
        <v>2016</v>
      </c>
      <c r="J32" s="153"/>
      <c r="K32" s="277" t="s">
        <v>844</v>
      </c>
      <c r="L32" s="153"/>
      <c r="M32" s="271" t="s">
        <v>845</v>
      </c>
      <c r="N32" s="136" t="s">
        <v>236</v>
      </c>
      <c r="O32" s="129">
        <v>30</v>
      </c>
    </row>
    <row r="33" spans="1:15" s="111" customFormat="1" ht="51">
      <c r="A33" s="240" t="s">
        <v>888</v>
      </c>
      <c r="B33" s="277" t="s">
        <v>889</v>
      </c>
      <c r="C33" s="133" t="s">
        <v>890</v>
      </c>
      <c r="D33" s="153" t="s">
        <v>601</v>
      </c>
      <c r="E33" s="283">
        <v>68</v>
      </c>
      <c r="F33" s="283">
        <v>3</v>
      </c>
      <c r="G33" s="281" t="s">
        <v>891</v>
      </c>
      <c r="H33" s="153"/>
      <c r="I33" s="153">
        <v>2016</v>
      </c>
      <c r="J33" s="153" t="s">
        <v>297</v>
      </c>
      <c r="K33" s="277" t="s">
        <v>892</v>
      </c>
      <c r="L33" s="153" t="s">
        <v>893</v>
      </c>
      <c r="M33" s="153" t="s">
        <v>894</v>
      </c>
      <c r="N33" s="136" t="s">
        <v>236</v>
      </c>
      <c r="O33" s="129">
        <v>60</v>
      </c>
    </row>
    <row r="34" spans="1:15" s="111" customFormat="1" ht="63.75">
      <c r="A34" s="282" t="s">
        <v>982</v>
      </c>
      <c r="B34" s="277" t="s">
        <v>983</v>
      </c>
      <c r="C34" s="133" t="s">
        <v>116</v>
      </c>
      <c r="D34" s="153" t="s">
        <v>287</v>
      </c>
      <c r="E34" s="283">
        <v>11</v>
      </c>
      <c r="F34" s="283">
        <v>2</v>
      </c>
      <c r="G34" s="281" t="s">
        <v>984</v>
      </c>
      <c r="H34" s="271" t="s">
        <v>985</v>
      </c>
      <c r="I34" s="153">
        <v>2016</v>
      </c>
      <c r="J34" s="153" t="s">
        <v>986</v>
      </c>
      <c r="K34" s="277" t="s">
        <v>987</v>
      </c>
      <c r="L34" s="153" t="s">
        <v>988</v>
      </c>
      <c r="M34" s="153" t="s">
        <v>989</v>
      </c>
      <c r="N34" s="136" t="s">
        <v>236</v>
      </c>
      <c r="O34" s="129">
        <v>60</v>
      </c>
    </row>
    <row r="35" spans="1:15" s="111" customFormat="1" ht="229.5">
      <c r="A35" s="240" t="s">
        <v>1008</v>
      </c>
      <c r="B35" s="277" t="s">
        <v>1009</v>
      </c>
      <c r="C35" s="133" t="s">
        <v>116</v>
      </c>
      <c r="D35" s="240" t="s">
        <v>1010</v>
      </c>
      <c r="E35" s="283">
        <v>12</v>
      </c>
      <c r="F35" s="240">
        <v>189</v>
      </c>
      <c r="G35" s="240" t="s">
        <v>1502</v>
      </c>
      <c r="H35" s="244" t="s">
        <v>1011</v>
      </c>
      <c r="I35" s="153">
        <v>2016</v>
      </c>
      <c r="J35" s="153">
        <v>2016</v>
      </c>
      <c r="K35" s="277" t="s">
        <v>1012</v>
      </c>
      <c r="L35" s="202" t="s">
        <v>1013</v>
      </c>
      <c r="M35" s="153" t="s">
        <v>1014</v>
      </c>
      <c r="N35" s="136" t="s">
        <v>236</v>
      </c>
      <c r="O35" s="129">
        <v>60</v>
      </c>
    </row>
    <row r="36" spans="1:15" s="111" customFormat="1" ht="153">
      <c r="A36" s="271" t="s">
        <v>1028</v>
      </c>
      <c r="B36" s="277" t="s">
        <v>1029</v>
      </c>
      <c r="C36" s="133" t="s">
        <v>116</v>
      </c>
      <c r="D36" s="153" t="s">
        <v>1030</v>
      </c>
      <c r="E36" s="283" t="s">
        <v>1031</v>
      </c>
      <c r="F36" s="283"/>
      <c r="G36" s="281" t="s">
        <v>1032</v>
      </c>
      <c r="H36" s="153"/>
      <c r="I36" s="153">
        <v>2016</v>
      </c>
      <c r="J36" s="153" t="s">
        <v>1033</v>
      </c>
      <c r="K36" s="277" t="s">
        <v>1034</v>
      </c>
      <c r="L36" s="153" t="s">
        <v>1035</v>
      </c>
      <c r="M36" s="153" t="s">
        <v>229</v>
      </c>
      <c r="N36" s="136" t="s">
        <v>236</v>
      </c>
      <c r="O36" s="129">
        <v>60</v>
      </c>
    </row>
    <row r="37" spans="1:15" s="111" customFormat="1" ht="63.75">
      <c r="A37" s="277" t="s">
        <v>1037</v>
      </c>
      <c r="B37" s="277" t="s">
        <v>1038</v>
      </c>
      <c r="C37" s="133" t="s">
        <v>116</v>
      </c>
      <c r="D37" s="153" t="s">
        <v>1039</v>
      </c>
      <c r="E37" s="283">
        <v>4</v>
      </c>
      <c r="F37" s="283">
        <v>3</v>
      </c>
      <c r="G37" s="281" t="s">
        <v>1040</v>
      </c>
      <c r="H37" s="153"/>
      <c r="I37" s="153">
        <v>2016</v>
      </c>
      <c r="J37" s="153" t="s">
        <v>241</v>
      </c>
      <c r="K37" s="277" t="s">
        <v>1041</v>
      </c>
      <c r="L37" s="153" t="s">
        <v>1042</v>
      </c>
      <c r="M37" s="271" t="s">
        <v>1043</v>
      </c>
      <c r="N37" s="136" t="s">
        <v>236</v>
      </c>
      <c r="O37" s="129">
        <v>60</v>
      </c>
    </row>
    <row r="38" spans="1:15" s="111" customFormat="1" ht="63.75">
      <c r="A38" s="289" t="s">
        <v>1079</v>
      </c>
      <c r="B38" s="289" t="s">
        <v>1080</v>
      </c>
      <c r="C38" s="138" t="s">
        <v>116</v>
      </c>
      <c r="D38" s="202" t="s">
        <v>1081</v>
      </c>
      <c r="E38" s="290">
        <v>68</v>
      </c>
      <c r="F38" s="290">
        <v>6</v>
      </c>
      <c r="G38" s="291" t="s">
        <v>231</v>
      </c>
      <c r="H38" s="202"/>
      <c r="I38" s="202">
        <v>2016</v>
      </c>
      <c r="J38" s="202"/>
      <c r="K38" s="289" t="s">
        <v>1082</v>
      </c>
      <c r="L38" s="202"/>
      <c r="M38" s="202"/>
      <c r="N38" s="128" t="s">
        <v>236</v>
      </c>
      <c r="O38" s="140">
        <v>60</v>
      </c>
    </row>
    <row r="39" spans="1:15" s="111" customFormat="1" ht="102">
      <c r="A39" s="277" t="s">
        <v>1784</v>
      </c>
      <c r="B39" s="277" t="s">
        <v>1773</v>
      </c>
      <c r="C39" s="133" t="s">
        <v>116</v>
      </c>
      <c r="D39" s="277" t="s">
        <v>1774</v>
      </c>
      <c r="E39" s="283">
        <v>3</v>
      </c>
      <c r="F39" s="283">
        <v>5</v>
      </c>
      <c r="G39" s="281" t="s">
        <v>1775</v>
      </c>
      <c r="H39" s="153"/>
      <c r="I39" s="153">
        <v>2016</v>
      </c>
      <c r="J39" s="153" t="s">
        <v>1776</v>
      </c>
      <c r="K39" s="277" t="s">
        <v>454</v>
      </c>
      <c r="L39" s="153" t="s">
        <v>1777</v>
      </c>
      <c r="M39" s="277" t="s">
        <v>1778</v>
      </c>
      <c r="N39" s="136">
        <v>60</v>
      </c>
      <c r="O39" s="129">
        <v>60</v>
      </c>
    </row>
    <row r="40" spans="1:15" s="111" customFormat="1" ht="63.75">
      <c r="A40" s="277" t="s">
        <v>1785</v>
      </c>
      <c r="B40" s="277" t="s">
        <v>1773</v>
      </c>
      <c r="C40" s="133" t="s">
        <v>116</v>
      </c>
      <c r="D40" s="153" t="s">
        <v>1779</v>
      </c>
      <c r="E40" s="283">
        <v>11</v>
      </c>
      <c r="F40" s="283">
        <v>4</v>
      </c>
      <c r="G40" s="281" t="s">
        <v>1780</v>
      </c>
      <c r="H40" s="153"/>
      <c r="I40" s="153">
        <v>2016</v>
      </c>
      <c r="J40" s="153" t="s">
        <v>174</v>
      </c>
      <c r="K40" s="277" t="s">
        <v>1781</v>
      </c>
      <c r="L40" s="153" t="s">
        <v>1782</v>
      </c>
      <c r="M40" s="153" t="s">
        <v>1783</v>
      </c>
      <c r="N40" s="136">
        <v>60</v>
      </c>
      <c r="O40" s="129">
        <v>60</v>
      </c>
    </row>
    <row r="41" spans="1:15" s="111" customFormat="1" ht="76.5">
      <c r="A41" s="276" t="s">
        <v>1786</v>
      </c>
      <c r="B41" s="153" t="s">
        <v>1787</v>
      </c>
      <c r="C41" s="126" t="s">
        <v>1788</v>
      </c>
      <c r="D41" s="153" t="s">
        <v>1501</v>
      </c>
      <c r="E41" s="292">
        <v>2016</v>
      </c>
      <c r="F41" s="292">
        <v>189</v>
      </c>
      <c r="G41" s="281" t="s">
        <v>1789</v>
      </c>
      <c r="H41" s="153" t="s">
        <v>1790</v>
      </c>
      <c r="I41" s="240">
        <v>2016</v>
      </c>
      <c r="J41" s="240" t="s">
        <v>197</v>
      </c>
      <c r="K41" s="293" t="s">
        <v>1791</v>
      </c>
      <c r="L41" s="153" t="s">
        <v>1792</v>
      </c>
      <c r="M41" s="153" t="s">
        <v>1793</v>
      </c>
      <c r="N41" s="205" t="s">
        <v>236</v>
      </c>
      <c r="O41" s="206">
        <v>60</v>
      </c>
    </row>
    <row r="42" spans="1:15" s="111" customFormat="1" ht="76.5">
      <c r="A42" s="277" t="s">
        <v>1794</v>
      </c>
      <c r="B42" s="277" t="s">
        <v>1795</v>
      </c>
      <c r="C42" s="126" t="s">
        <v>1788</v>
      </c>
      <c r="D42" s="153" t="s">
        <v>601</v>
      </c>
      <c r="E42" s="292">
        <v>68</v>
      </c>
      <c r="F42" s="292">
        <v>2</v>
      </c>
      <c r="G42" s="281" t="s">
        <v>1796</v>
      </c>
      <c r="H42" s="240"/>
      <c r="I42" s="240">
        <v>2016</v>
      </c>
      <c r="J42" s="240" t="s">
        <v>188</v>
      </c>
      <c r="K42" s="293" t="s">
        <v>1797</v>
      </c>
      <c r="L42" s="153" t="s">
        <v>1798</v>
      </c>
      <c r="M42" s="153" t="s">
        <v>1109</v>
      </c>
      <c r="N42" s="205"/>
      <c r="O42" s="206">
        <v>60</v>
      </c>
    </row>
    <row r="43" spans="1:15" s="111" customFormat="1" ht="102">
      <c r="A43" s="277" t="s">
        <v>1110</v>
      </c>
      <c r="B43" s="153" t="s">
        <v>1787</v>
      </c>
      <c r="C43" s="126" t="s">
        <v>116</v>
      </c>
      <c r="D43" s="153" t="s">
        <v>1774</v>
      </c>
      <c r="E43" s="292">
        <v>3</v>
      </c>
      <c r="F43" s="292">
        <v>7</v>
      </c>
      <c r="G43" s="281" t="s">
        <v>1796</v>
      </c>
      <c r="H43" s="240"/>
      <c r="I43" s="240">
        <v>2016</v>
      </c>
      <c r="J43" s="240" t="s">
        <v>174</v>
      </c>
      <c r="K43" s="293" t="s">
        <v>1111</v>
      </c>
      <c r="L43" s="153" t="s">
        <v>1112</v>
      </c>
      <c r="M43" s="153" t="s">
        <v>1113</v>
      </c>
      <c r="N43" s="205"/>
      <c r="O43" s="206">
        <v>60</v>
      </c>
    </row>
    <row r="44" spans="1:15" s="111" customFormat="1" ht="76.5">
      <c r="A44" s="277" t="s">
        <v>1114</v>
      </c>
      <c r="B44" s="153" t="s">
        <v>1115</v>
      </c>
      <c r="C44" s="126" t="s">
        <v>1116</v>
      </c>
      <c r="D44" s="153" t="s">
        <v>601</v>
      </c>
      <c r="E44" s="292">
        <v>68</v>
      </c>
      <c r="F44" s="292">
        <v>6</v>
      </c>
      <c r="G44" s="281" t="s">
        <v>1117</v>
      </c>
      <c r="H44" s="240"/>
      <c r="I44" s="240">
        <v>2016</v>
      </c>
      <c r="J44" s="240" t="s">
        <v>586</v>
      </c>
      <c r="K44" s="293" t="s">
        <v>1118</v>
      </c>
      <c r="L44" s="153" t="s">
        <v>1798</v>
      </c>
      <c r="M44" s="153" t="s">
        <v>1119</v>
      </c>
      <c r="N44" s="205"/>
      <c r="O44" s="206">
        <v>60</v>
      </c>
    </row>
    <row r="45" spans="1:15" s="111" customFormat="1" ht="38.25">
      <c r="A45" s="153" t="s">
        <v>1825</v>
      </c>
      <c r="B45" s="277" t="s">
        <v>1826</v>
      </c>
      <c r="C45" s="133" t="s">
        <v>116</v>
      </c>
      <c r="D45" s="153" t="s">
        <v>601</v>
      </c>
      <c r="E45" s="283">
        <v>68</v>
      </c>
      <c r="F45" s="283">
        <v>3</v>
      </c>
      <c r="G45" s="281" t="s">
        <v>231</v>
      </c>
      <c r="H45" s="153"/>
      <c r="I45" s="153">
        <v>2016</v>
      </c>
      <c r="J45" s="153" t="s">
        <v>166</v>
      </c>
      <c r="K45" s="277" t="s">
        <v>1827</v>
      </c>
      <c r="L45" s="153" t="s">
        <v>1828</v>
      </c>
      <c r="M45" s="271" t="s">
        <v>1829</v>
      </c>
      <c r="N45" s="136" t="s">
        <v>236</v>
      </c>
      <c r="O45" s="129">
        <v>60</v>
      </c>
    </row>
    <row r="46" spans="1:15" s="111" customFormat="1" ht="89.25">
      <c r="A46" s="153" t="s">
        <v>1192</v>
      </c>
      <c r="B46" s="277" t="s">
        <v>1193</v>
      </c>
      <c r="C46" s="133" t="s">
        <v>900</v>
      </c>
      <c r="D46" s="153" t="s">
        <v>126</v>
      </c>
      <c r="E46" s="283">
        <v>68</v>
      </c>
      <c r="F46" s="283">
        <v>4</v>
      </c>
      <c r="G46" s="281" t="s">
        <v>231</v>
      </c>
      <c r="H46" s="153"/>
      <c r="I46" s="153">
        <v>2016</v>
      </c>
      <c r="J46" s="153" t="s">
        <v>166</v>
      </c>
      <c r="K46" s="277" t="s">
        <v>1194</v>
      </c>
      <c r="L46" s="153" t="s">
        <v>1195</v>
      </c>
      <c r="M46" s="271" t="s">
        <v>1196</v>
      </c>
      <c r="N46" s="136" t="s">
        <v>236</v>
      </c>
      <c r="O46" s="129">
        <v>60</v>
      </c>
    </row>
    <row r="47" spans="1:15" s="111" customFormat="1" ht="102">
      <c r="A47" s="153" t="s">
        <v>1197</v>
      </c>
      <c r="B47" s="277" t="s">
        <v>1193</v>
      </c>
      <c r="C47" s="133" t="s">
        <v>900</v>
      </c>
      <c r="D47" s="153" t="s">
        <v>1774</v>
      </c>
      <c r="E47" s="283">
        <v>3</v>
      </c>
      <c r="F47" s="283">
        <v>5</v>
      </c>
      <c r="G47" s="281" t="s">
        <v>1775</v>
      </c>
      <c r="H47" s="153"/>
      <c r="I47" s="153">
        <v>2016</v>
      </c>
      <c r="J47" s="153" t="s">
        <v>282</v>
      </c>
      <c r="K47" s="277" t="s">
        <v>1198</v>
      </c>
      <c r="L47" s="153" t="s">
        <v>1199</v>
      </c>
      <c r="M47" s="271" t="s">
        <v>1200</v>
      </c>
      <c r="N47" s="136"/>
      <c r="O47" s="129">
        <v>60</v>
      </c>
    </row>
    <row r="48" spans="1:15" s="111" customFormat="1" ht="102">
      <c r="A48" s="277" t="s">
        <v>1201</v>
      </c>
      <c r="B48" s="277" t="s">
        <v>1193</v>
      </c>
      <c r="C48" s="133" t="s">
        <v>900</v>
      </c>
      <c r="D48" s="153" t="s">
        <v>126</v>
      </c>
      <c r="E48" s="283">
        <v>68</v>
      </c>
      <c r="F48" s="283">
        <v>6</v>
      </c>
      <c r="G48" s="281" t="s">
        <v>231</v>
      </c>
      <c r="H48" s="153"/>
      <c r="I48" s="153">
        <v>2016</v>
      </c>
      <c r="J48" s="153" t="s">
        <v>241</v>
      </c>
      <c r="K48" s="277" t="s">
        <v>1202</v>
      </c>
      <c r="L48" s="153" t="s">
        <v>1195</v>
      </c>
      <c r="M48" s="271" t="s">
        <v>1203</v>
      </c>
      <c r="N48" s="136"/>
      <c r="O48" s="129">
        <v>60</v>
      </c>
    </row>
    <row r="49" spans="1:15" s="111" customFormat="1" ht="38.25">
      <c r="A49" s="277" t="s">
        <v>1204</v>
      </c>
      <c r="B49" s="277" t="s">
        <v>1193</v>
      </c>
      <c r="C49" s="133" t="s">
        <v>900</v>
      </c>
      <c r="D49" s="153" t="s">
        <v>1205</v>
      </c>
      <c r="E49" s="283">
        <v>4</v>
      </c>
      <c r="F49" s="283" t="s">
        <v>1206</v>
      </c>
      <c r="G49" s="281" t="s">
        <v>1207</v>
      </c>
      <c r="H49" s="153"/>
      <c r="I49" s="153">
        <v>2016</v>
      </c>
      <c r="J49" s="153" t="s">
        <v>1208</v>
      </c>
      <c r="K49" s="277" t="s">
        <v>1209</v>
      </c>
      <c r="L49" s="153" t="s">
        <v>1195</v>
      </c>
      <c r="M49" s="271" t="s">
        <v>1210</v>
      </c>
      <c r="N49" s="136"/>
      <c r="O49" s="129">
        <v>60</v>
      </c>
    </row>
    <row r="50" spans="1:15" s="111" customFormat="1" ht="76.5">
      <c r="A50" s="153" t="s">
        <v>1232</v>
      </c>
      <c r="B50" s="153" t="s">
        <v>1233</v>
      </c>
      <c r="C50" s="133" t="s">
        <v>900</v>
      </c>
      <c r="D50" s="153" t="s">
        <v>1234</v>
      </c>
      <c r="E50" s="283"/>
      <c r="F50" s="283">
        <v>5</v>
      </c>
      <c r="G50" s="153" t="s">
        <v>1235</v>
      </c>
      <c r="H50" s="153"/>
      <c r="I50" s="153">
        <v>2016</v>
      </c>
      <c r="J50" s="153" t="s">
        <v>282</v>
      </c>
      <c r="K50" s="277" t="s">
        <v>1236</v>
      </c>
      <c r="L50" s="153" t="s">
        <v>1237</v>
      </c>
      <c r="M50" s="153" t="s">
        <v>1238</v>
      </c>
      <c r="N50" s="136" t="s">
        <v>236</v>
      </c>
      <c r="O50" s="129">
        <v>60</v>
      </c>
    </row>
    <row r="51" spans="1:15" s="111" customFormat="1" ht="63.75">
      <c r="A51" s="153" t="s">
        <v>1239</v>
      </c>
      <c r="B51" s="153" t="s">
        <v>1240</v>
      </c>
      <c r="C51" s="133" t="s">
        <v>900</v>
      </c>
      <c r="D51" s="153" t="s">
        <v>1241</v>
      </c>
      <c r="E51" s="283" t="s">
        <v>1242</v>
      </c>
      <c r="F51" s="283">
        <v>2</v>
      </c>
      <c r="G51" s="240" t="s">
        <v>1243</v>
      </c>
      <c r="H51" s="153"/>
      <c r="I51" s="153">
        <v>2016</v>
      </c>
      <c r="J51" s="153" t="s">
        <v>241</v>
      </c>
      <c r="K51" s="277" t="s">
        <v>1244</v>
      </c>
      <c r="L51" s="153" t="s">
        <v>1245</v>
      </c>
      <c r="M51" s="271" t="s">
        <v>1246</v>
      </c>
      <c r="N51" s="136"/>
      <c r="O51" s="129">
        <v>30</v>
      </c>
    </row>
    <row r="52" spans="1:15" s="111" customFormat="1" ht="114.75">
      <c r="A52" s="153" t="s">
        <v>1247</v>
      </c>
      <c r="B52" s="153" t="s">
        <v>1233</v>
      </c>
      <c r="C52" s="133" t="s">
        <v>900</v>
      </c>
      <c r="D52" s="153" t="s">
        <v>1248</v>
      </c>
      <c r="E52" s="153">
        <v>12</v>
      </c>
      <c r="F52" s="153">
        <v>28</v>
      </c>
      <c r="G52" s="153" t="s">
        <v>1249</v>
      </c>
      <c r="H52" s="153" t="s">
        <v>1250</v>
      </c>
      <c r="I52" s="153">
        <v>2016</v>
      </c>
      <c r="J52" s="153" t="s">
        <v>282</v>
      </c>
      <c r="K52" s="277" t="s">
        <v>1251</v>
      </c>
      <c r="L52" s="153" t="s">
        <v>1252</v>
      </c>
      <c r="M52" s="153" t="s">
        <v>1253</v>
      </c>
      <c r="N52" s="136"/>
      <c r="O52" s="129">
        <v>60</v>
      </c>
    </row>
    <row r="53" spans="1:15" s="111" customFormat="1" ht="102">
      <c r="A53" s="153" t="s">
        <v>1254</v>
      </c>
      <c r="B53" s="153" t="s">
        <v>1255</v>
      </c>
      <c r="C53" s="133" t="s">
        <v>900</v>
      </c>
      <c r="D53" s="153" t="s">
        <v>1039</v>
      </c>
      <c r="E53" s="283">
        <v>4</v>
      </c>
      <c r="F53" s="283">
        <v>2</v>
      </c>
      <c r="G53" s="153" t="s">
        <v>1256</v>
      </c>
      <c r="H53" s="153"/>
      <c r="I53" s="153">
        <v>2016</v>
      </c>
      <c r="J53" s="153" t="s">
        <v>282</v>
      </c>
      <c r="K53" s="277" t="s">
        <v>1257</v>
      </c>
      <c r="L53" s="153" t="s">
        <v>1258</v>
      </c>
      <c r="M53" s="271" t="s">
        <v>1259</v>
      </c>
      <c r="N53" s="136"/>
      <c r="O53" s="129">
        <v>60</v>
      </c>
    </row>
    <row r="54" spans="1:15" s="111" customFormat="1" ht="51">
      <c r="A54" s="153" t="s">
        <v>1260</v>
      </c>
      <c r="B54" s="153" t="s">
        <v>1233</v>
      </c>
      <c r="C54" s="133" t="s">
        <v>900</v>
      </c>
      <c r="D54" s="153" t="s">
        <v>1261</v>
      </c>
      <c r="E54" s="283">
        <v>8</v>
      </c>
      <c r="F54" s="294">
        <v>42741</v>
      </c>
      <c r="G54" s="153" t="s">
        <v>1262</v>
      </c>
      <c r="H54" s="153"/>
      <c r="I54" s="153">
        <v>2016</v>
      </c>
      <c r="J54" s="153" t="s">
        <v>166</v>
      </c>
      <c r="K54" s="277" t="s">
        <v>1263</v>
      </c>
      <c r="L54" s="153" t="s">
        <v>1264</v>
      </c>
      <c r="M54" s="153" t="s">
        <v>1265</v>
      </c>
      <c r="N54" s="136"/>
      <c r="O54" s="129">
        <v>60</v>
      </c>
    </row>
    <row r="55" spans="1:15" s="111" customFormat="1" ht="76.5">
      <c r="A55" s="153" t="s">
        <v>1266</v>
      </c>
      <c r="B55" s="280" t="s">
        <v>1267</v>
      </c>
      <c r="C55" s="133" t="s">
        <v>900</v>
      </c>
      <c r="D55" s="153" t="s">
        <v>1268</v>
      </c>
      <c r="E55" s="284">
        <v>11</v>
      </c>
      <c r="F55" s="284">
        <v>188</v>
      </c>
      <c r="G55" s="153" t="s">
        <v>119</v>
      </c>
      <c r="H55" s="153" t="s">
        <v>1269</v>
      </c>
      <c r="I55" s="284">
        <v>2016</v>
      </c>
      <c r="J55" s="276" t="s">
        <v>241</v>
      </c>
      <c r="K55" s="153" t="s">
        <v>1270</v>
      </c>
      <c r="L55" s="153" t="s">
        <v>1264</v>
      </c>
      <c r="M55" s="153" t="s">
        <v>1271</v>
      </c>
      <c r="N55" s="205"/>
      <c r="O55" s="129">
        <v>20</v>
      </c>
    </row>
    <row r="56" spans="1:15" s="111" customFormat="1" ht="63.75">
      <c r="A56" s="277" t="s">
        <v>1354</v>
      </c>
      <c r="B56" s="277" t="s">
        <v>1355</v>
      </c>
      <c r="C56" s="133" t="s">
        <v>900</v>
      </c>
      <c r="D56" s="153" t="s">
        <v>1268</v>
      </c>
      <c r="E56" s="283">
        <v>12</v>
      </c>
      <c r="F56" s="283">
        <v>189</v>
      </c>
      <c r="G56" s="281" t="s">
        <v>1356</v>
      </c>
      <c r="H56" s="153" t="s">
        <v>1357</v>
      </c>
      <c r="I56" s="153">
        <v>2016</v>
      </c>
      <c r="J56" s="153" t="s">
        <v>241</v>
      </c>
      <c r="K56" s="277" t="s">
        <v>1358</v>
      </c>
      <c r="L56" s="153" t="s">
        <v>1359</v>
      </c>
      <c r="M56" s="271" t="s">
        <v>1360</v>
      </c>
      <c r="N56" s="136" t="s">
        <v>236</v>
      </c>
      <c r="O56" s="129">
        <v>60</v>
      </c>
    </row>
    <row r="57" spans="1:15" s="111" customFormat="1" ht="102">
      <c r="A57" s="277" t="s">
        <v>1361</v>
      </c>
      <c r="B57" s="277" t="s">
        <v>1355</v>
      </c>
      <c r="C57" s="133" t="s">
        <v>900</v>
      </c>
      <c r="D57" s="153" t="s">
        <v>1362</v>
      </c>
      <c r="E57" s="283" t="s">
        <v>1242</v>
      </c>
      <c r="F57" s="283">
        <v>2</v>
      </c>
      <c r="G57" s="281" t="s">
        <v>1363</v>
      </c>
      <c r="H57" s="153"/>
      <c r="I57" s="153">
        <v>2016</v>
      </c>
      <c r="J57" s="153" t="s">
        <v>241</v>
      </c>
      <c r="K57" s="277" t="s">
        <v>1364</v>
      </c>
      <c r="L57" s="153" t="s">
        <v>1365</v>
      </c>
      <c r="M57" s="271" t="s">
        <v>1246</v>
      </c>
      <c r="N57" s="136">
        <v>60</v>
      </c>
      <c r="O57" s="129">
        <v>60</v>
      </c>
    </row>
    <row r="58" spans="1:15" s="111" customFormat="1" ht="102">
      <c r="A58" s="277" t="s">
        <v>1239</v>
      </c>
      <c r="B58" s="277" t="s">
        <v>1366</v>
      </c>
      <c r="C58" s="133" t="s">
        <v>900</v>
      </c>
      <c r="D58" s="153" t="s">
        <v>1362</v>
      </c>
      <c r="E58" s="283" t="s">
        <v>1242</v>
      </c>
      <c r="F58" s="283">
        <v>2</v>
      </c>
      <c r="G58" s="281" t="s">
        <v>1363</v>
      </c>
      <c r="H58" s="153"/>
      <c r="I58" s="153">
        <v>2016</v>
      </c>
      <c r="J58" s="153" t="s">
        <v>241</v>
      </c>
      <c r="K58" s="277" t="s">
        <v>1244</v>
      </c>
      <c r="L58" s="153" t="s">
        <v>1365</v>
      </c>
      <c r="M58" s="271" t="s">
        <v>1367</v>
      </c>
      <c r="N58" s="136">
        <v>60</v>
      </c>
      <c r="O58" s="129">
        <v>30</v>
      </c>
    </row>
    <row r="59" spans="1:15" s="111" customFormat="1" ht="102">
      <c r="A59" s="153" t="s">
        <v>1388</v>
      </c>
      <c r="B59" s="277" t="s">
        <v>1389</v>
      </c>
      <c r="C59" s="133" t="s">
        <v>900</v>
      </c>
      <c r="D59" s="153" t="s">
        <v>287</v>
      </c>
      <c r="E59" s="283">
        <v>10</v>
      </c>
      <c r="F59" s="295"/>
      <c r="G59" s="240" t="s">
        <v>1390</v>
      </c>
      <c r="H59" s="153"/>
      <c r="I59" s="153">
        <v>2015</v>
      </c>
      <c r="J59" s="153" t="s">
        <v>1391</v>
      </c>
      <c r="K59" s="277" t="s">
        <v>1392</v>
      </c>
      <c r="L59" s="153" t="s">
        <v>1393</v>
      </c>
      <c r="M59" s="153"/>
      <c r="N59" s="136"/>
      <c r="O59" s="129">
        <v>60</v>
      </c>
    </row>
    <row r="60" spans="1:15" s="111" customFormat="1" ht="102">
      <c r="A60" s="153" t="s">
        <v>1394</v>
      </c>
      <c r="B60" s="277" t="s">
        <v>1395</v>
      </c>
      <c r="C60" s="133" t="s">
        <v>900</v>
      </c>
      <c r="D60" s="153" t="s">
        <v>287</v>
      </c>
      <c r="E60" s="283">
        <v>11</v>
      </c>
      <c r="F60" s="283">
        <v>3</v>
      </c>
      <c r="G60" s="240" t="s">
        <v>1390</v>
      </c>
      <c r="H60" s="153"/>
      <c r="I60" s="153">
        <v>2016</v>
      </c>
      <c r="J60" s="153" t="s">
        <v>1391</v>
      </c>
      <c r="K60" s="277" t="s">
        <v>1396</v>
      </c>
      <c r="L60" s="153" t="s">
        <v>1393</v>
      </c>
      <c r="M60" s="153"/>
      <c r="N60" s="136"/>
      <c r="O60" s="129">
        <v>60</v>
      </c>
    </row>
    <row r="61" spans="1:15" s="111" customFormat="1" ht="25.5">
      <c r="A61" s="240" t="s">
        <v>1397</v>
      </c>
      <c r="B61" s="277" t="s">
        <v>1395</v>
      </c>
      <c r="C61" s="133" t="s">
        <v>900</v>
      </c>
      <c r="D61" s="153" t="s">
        <v>1398</v>
      </c>
      <c r="E61" s="283">
        <v>68</v>
      </c>
      <c r="F61" s="283">
        <v>4</v>
      </c>
      <c r="G61" s="281" t="s">
        <v>231</v>
      </c>
      <c r="H61" s="153"/>
      <c r="I61" s="153">
        <v>2016</v>
      </c>
      <c r="J61" s="153"/>
      <c r="K61" s="277" t="s">
        <v>1399</v>
      </c>
      <c r="L61" s="153" t="s">
        <v>1400</v>
      </c>
      <c r="M61" s="153"/>
      <c r="N61" s="136"/>
      <c r="O61" s="129">
        <v>60</v>
      </c>
    </row>
    <row r="62" spans="1:15" s="111" customFormat="1" ht="89.25">
      <c r="A62" s="240" t="s">
        <v>1401</v>
      </c>
      <c r="B62" s="277" t="s">
        <v>1395</v>
      </c>
      <c r="C62" s="133" t="s">
        <v>900</v>
      </c>
      <c r="D62" s="263" t="s">
        <v>1268</v>
      </c>
      <c r="E62" s="283"/>
      <c r="F62" s="283">
        <v>187</v>
      </c>
      <c r="G62" s="240" t="s">
        <v>843</v>
      </c>
      <c r="H62" s="153"/>
      <c r="I62" s="153"/>
      <c r="J62" s="153"/>
      <c r="K62" s="277" t="s">
        <v>1402</v>
      </c>
      <c r="L62" s="153" t="s">
        <v>1403</v>
      </c>
      <c r="M62" s="153"/>
      <c r="N62" s="136"/>
      <c r="O62" s="129">
        <v>60</v>
      </c>
    </row>
    <row r="63" spans="1:15" s="111" customFormat="1" ht="63.75">
      <c r="A63" s="277" t="s">
        <v>2148</v>
      </c>
      <c r="B63" s="153" t="s">
        <v>2697</v>
      </c>
      <c r="C63" s="133" t="s">
        <v>900</v>
      </c>
      <c r="D63" s="153" t="s">
        <v>126</v>
      </c>
      <c r="E63" s="283">
        <v>68</v>
      </c>
      <c r="F63" s="283">
        <v>3</v>
      </c>
      <c r="G63" s="281" t="s">
        <v>231</v>
      </c>
      <c r="H63" s="153" t="s">
        <v>621</v>
      </c>
      <c r="I63" s="153">
        <v>2016</v>
      </c>
      <c r="J63" s="153" t="s">
        <v>192</v>
      </c>
      <c r="K63" s="277" t="s">
        <v>2149</v>
      </c>
      <c r="L63" s="153" t="s">
        <v>2150</v>
      </c>
      <c r="M63" s="271" t="s">
        <v>2151</v>
      </c>
      <c r="N63" s="136" t="s">
        <v>236</v>
      </c>
      <c r="O63" s="129">
        <v>20</v>
      </c>
    </row>
    <row r="64" spans="1:15" s="111" customFormat="1" ht="63.75">
      <c r="A64" s="277" t="s">
        <v>2152</v>
      </c>
      <c r="B64" s="277" t="s">
        <v>2693</v>
      </c>
      <c r="C64" s="133" t="s">
        <v>900</v>
      </c>
      <c r="D64" s="153" t="s">
        <v>126</v>
      </c>
      <c r="E64" s="283">
        <v>68</v>
      </c>
      <c r="F64" s="283">
        <v>2</v>
      </c>
      <c r="G64" s="281" t="s">
        <v>231</v>
      </c>
      <c r="H64" s="153" t="s">
        <v>621</v>
      </c>
      <c r="I64" s="153">
        <v>2016</v>
      </c>
      <c r="J64" s="153" t="s">
        <v>192</v>
      </c>
      <c r="K64" s="277" t="s">
        <v>2153</v>
      </c>
      <c r="L64" s="153" t="s">
        <v>2150</v>
      </c>
      <c r="M64" s="271" t="s">
        <v>2154</v>
      </c>
      <c r="N64" s="136" t="s">
        <v>236</v>
      </c>
      <c r="O64" s="129">
        <v>20</v>
      </c>
    </row>
    <row r="65" spans="1:15" s="111" customFormat="1" ht="76.5">
      <c r="A65" s="277" t="s">
        <v>2155</v>
      </c>
      <c r="B65" s="277" t="s">
        <v>2694</v>
      </c>
      <c r="C65" s="133" t="s">
        <v>900</v>
      </c>
      <c r="D65" s="153" t="s">
        <v>2156</v>
      </c>
      <c r="E65" s="283">
        <v>22</v>
      </c>
      <c r="F65" s="283">
        <v>1</v>
      </c>
      <c r="G65" s="281" t="s">
        <v>2157</v>
      </c>
      <c r="H65" s="153" t="s">
        <v>2158</v>
      </c>
      <c r="I65" s="153">
        <v>2016</v>
      </c>
      <c r="J65" s="153" t="s">
        <v>2159</v>
      </c>
      <c r="K65" s="277" t="s">
        <v>1430</v>
      </c>
      <c r="L65" s="153" t="s">
        <v>1431</v>
      </c>
      <c r="M65" s="271" t="s">
        <v>1432</v>
      </c>
      <c r="N65" s="136" t="s">
        <v>236</v>
      </c>
      <c r="O65" s="129">
        <v>30</v>
      </c>
    </row>
    <row r="66" spans="1:15" s="111" customFormat="1" ht="140.25">
      <c r="A66" s="277" t="s">
        <v>1433</v>
      </c>
      <c r="B66" s="277" t="s">
        <v>2695</v>
      </c>
      <c r="C66" s="133" t="s">
        <v>900</v>
      </c>
      <c r="D66" s="153" t="s">
        <v>1434</v>
      </c>
      <c r="E66" s="283">
        <v>11</v>
      </c>
      <c r="F66" s="283">
        <v>3</v>
      </c>
      <c r="G66" s="281" t="s">
        <v>1435</v>
      </c>
      <c r="H66" s="153" t="s">
        <v>621</v>
      </c>
      <c r="I66" s="153">
        <v>2016</v>
      </c>
      <c r="J66" s="153" t="s">
        <v>120</v>
      </c>
      <c r="K66" s="277" t="s">
        <v>1436</v>
      </c>
      <c r="L66" s="153" t="s">
        <v>1437</v>
      </c>
      <c r="M66" s="271" t="s">
        <v>1438</v>
      </c>
      <c r="N66" s="136" t="s">
        <v>236</v>
      </c>
      <c r="O66" s="129">
        <v>30</v>
      </c>
    </row>
    <row r="67" spans="1:15" s="111" customFormat="1" ht="114.75">
      <c r="A67" s="277" t="s">
        <v>1587</v>
      </c>
      <c r="B67" s="277" t="s">
        <v>1586</v>
      </c>
      <c r="C67" s="133" t="s">
        <v>900</v>
      </c>
      <c r="D67" s="153" t="s">
        <v>287</v>
      </c>
      <c r="E67" s="283" t="s">
        <v>1588</v>
      </c>
      <c r="F67" s="283" t="s">
        <v>1589</v>
      </c>
      <c r="G67" s="281" t="s">
        <v>1390</v>
      </c>
      <c r="H67" s="153"/>
      <c r="I67" s="153">
        <v>2016</v>
      </c>
      <c r="J67" s="153" t="s">
        <v>290</v>
      </c>
      <c r="K67" s="277" t="s">
        <v>1590</v>
      </c>
      <c r="L67" s="153" t="s">
        <v>1591</v>
      </c>
      <c r="M67" s="153" t="s">
        <v>1592</v>
      </c>
      <c r="N67" s="136">
        <v>60</v>
      </c>
      <c r="O67" s="129">
        <v>60</v>
      </c>
    </row>
    <row r="68" spans="1:15" s="111" customFormat="1" ht="114.75">
      <c r="A68" s="277" t="s">
        <v>1593</v>
      </c>
      <c r="B68" s="277" t="s">
        <v>1586</v>
      </c>
      <c r="C68" s="133" t="s">
        <v>900</v>
      </c>
      <c r="D68" s="153" t="s">
        <v>287</v>
      </c>
      <c r="E68" s="283" t="s">
        <v>1588</v>
      </c>
      <c r="F68" s="283" t="s">
        <v>1594</v>
      </c>
      <c r="G68" s="281" t="s">
        <v>1390</v>
      </c>
      <c r="H68" s="153"/>
      <c r="I68" s="153">
        <v>2016</v>
      </c>
      <c r="J68" s="153" t="s">
        <v>297</v>
      </c>
      <c r="K68" s="277" t="s">
        <v>1595</v>
      </c>
      <c r="L68" s="153" t="s">
        <v>1591</v>
      </c>
      <c r="M68" s="153" t="s">
        <v>1596</v>
      </c>
      <c r="N68" s="136">
        <v>60</v>
      </c>
      <c r="O68" s="129">
        <v>60</v>
      </c>
    </row>
    <row r="69" spans="1:15" s="111" customFormat="1" ht="114.75">
      <c r="A69" s="277" t="s">
        <v>1597</v>
      </c>
      <c r="B69" s="277" t="s">
        <v>1586</v>
      </c>
      <c r="C69" s="133" t="s">
        <v>900</v>
      </c>
      <c r="D69" s="153" t="s">
        <v>287</v>
      </c>
      <c r="E69" s="283" t="s">
        <v>1588</v>
      </c>
      <c r="F69" s="283" t="s">
        <v>1598</v>
      </c>
      <c r="G69" s="281" t="s">
        <v>1390</v>
      </c>
      <c r="H69" s="153"/>
      <c r="I69" s="153">
        <v>2016</v>
      </c>
      <c r="J69" s="153" t="s">
        <v>241</v>
      </c>
      <c r="K69" s="277" t="s">
        <v>1599</v>
      </c>
      <c r="L69" s="153" t="s">
        <v>1591</v>
      </c>
      <c r="M69" s="153" t="s">
        <v>1600</v>
      </c>
      <c r="N69" s="136">
        <v>60</v>
      </c>
      <c r="O69" s="129">
        <v>60</v>
      </c>
    </row>
    <row r="70" spans="1:15" s="111" customFormat="1" ht="89.25">
      <c r="A70" s="277" t="s">
        <v>1601</v>
      </c>
      <c r="B70" s="277" t="s">
        <v>1586</v>
      </c>
      <c r="C70" s="133" t="s">
        <v>900</v>
      </c>
      <c r="D70" s="153" t="s">
        <v>1602</v>
      </c>
      <c r="E70" s="283" t="s">
        <v>1603</v>
      </c>
      <c r="F70" s="283" t="s">
        <v>1604</v>
      </c>
      <c r="G70" s="281" t="s">
        <v>231</v>
      </c>
      <c r="H70" s="153"/>
      <c r="I70" s="153">
        <v>2016</v>
      </c>
      <c r="J70" s="153" t="s">
        <v>157</v>
      </c>
      <c r="K70" s="277" t="s">
        <v>1605</v>
      </c>
      <c r="L70" s="153" t="s">
        <v>1606</v>
      </c>
      <c r="M70" s="153" t="s">
        <v>1607</v>
      </c>
      <c r="N70" s="136">
        <v>60</v>
      </c>
      <c r="O70" s="129">
        <v>60</v>
      </c>
    </row>
    <row r="71" spans="1:15" s="111" customFormat="1" ht="38.25">
      <c r="A71" s="277" t="s">
        <v>1631</v>
      </c>
      <c r="B71" s="277" t="s">
        <v>1632</v>
      </c>
      <c r="C71" s="133" t="s">
        <v>900</v>
      </c>
      <c r="D71" s="153" t="s">
        <v>126</v>
      </c>
      <c r="E71" s="283">
        <v>68</v>
      </c>
      <c r="F71" s="283">
        <v>6</v>
      </c>
      <c r="G71" s="281" t="s">
        <v>231</v>
      </c>
      <c r="H71" s="153"/>
      <c r="I71" s="153">
        <v>2016</v>
      </c>
      <c r="J71" s="153" t="s">
        <v>1633</v>
      </c>
      <c r="K71" s="277" t="s">
        <v>1634</v>
      </c>
      <c r="L71" s="153" t="s">
        <v>1635</v>
      </c>
      <c r="M71" s="271" t="s">
        <v>1636</v>
      </c>
      <c r="N71" s="136" t="s">
        <v>236</v>
      </c>
      <c r="O71" s="129">
        <v>30</v>
      </c>
    </row>
    <row r="72" spans="1:15" s="111" customFormat="1" ht="63.75">
      <c r="A72" s="277" t="s">
        <v>1659</v>
      </c>
      <c r="B72" s="277" t="s">
        <v>1658</v>
      </c>
      <c r="C72" s="133" t="s">
        <v>900</v>
      </c>
      <c r="D72" s="153" t="s">
        <v>1660</v>
      </c>
      <c r="E72" s="283">
        <v>2</v>
      </c>
      <c r="F72" s="283">
        <v>17</v>
      </c>
      <c r="G72" s="282" t="s">
        <v>1661</v>
      </c>
      <c r="H72" s="153"/>
      <c r="I72" s="153">
        <v>2016</v>
      </c>
      <c r="J72" s="153"/>
      <c r="K72" s="277" t="s">
        <v>1662</v>
      </c>
      <c r="L72" s="271" t="s">
        <v>1663</v>
      </c>
      <c r="M72" s="271" t="s">
        <v>1664</v>
      </c>
      <c r="N72" s="136">
        <v>60</v>
      </c>
      <c r="O72" s="129">
        <v>60</v>
      </c>
    </row>
    <row r="73" spans="1:15" s="111" customFormat="1" ht="89.25">
      <c r="A73" s="277" t="s">
        <v>1674</v>
      </c>
      <c r="B73" s="277" t="s">
        <v>1675</v>
      </c>
      <c r="C73" s="133" t="s">
        <v>900</v>
      </c>
      <c r="D73" s="153" t="s">
        <v>1676</v>
      </c>
      <c r="E73" s="283">
        <v>22</v>
      </c>
      <c r="F73" s="283">
        <v>1</v>
      </c>
      <c r="G73" s="281" t="s">
        <v>1677</v>
      </c>
      <c r="H73" s="153" t="s">
        <v>1678</v>
      </c>
      <c r="I73" s="153">
        <v>2016</v>
      </c>
      <c r="J73" s="153" t="s">
        <v>192</v>
      </c>
      <c r="K73" s="277" t="s">
        <v>1679</v>
      </c>
      <c r="L73" s="153" t="s">
        <v>1680</v>
      </c>
      <c r="M73" s="271" t="s">
        <v>1681</v>
      </c>
      <c r="N73" s="136" t="s">
        <v>236</v>
      </c>
      <c r="O73" s="129">
        <v>30</v>
      </c>
    </row>
    <row r="74" spans="1:15" s="111" customFormat="1" ht="102">
      <c r="A74" s="277" t="s">
        <v>1682</v>
      </c>
      <c r="B74" s="277" t="s">
        <v>1675</v>
      </c>
      <c r="C74" s="133" t="s">
        <v>900</v>
      </c>
      <c r="D74" s="153" t="s">
        <v>1683</v>
      </c>
      <c r="E74" s="283"/>
      <c r="F74" s="283"/>
      <c r="G74" s="281" t="s">
        <v>1684</v>
      </c>
      <c r="H74" s="153"/>
      <c r="I74" s="153">
        <v>2016</v>
      </c>
      <c r="J74" s="153" t="s">
        <v>586</v>
      </c>
      <c r="K74" s="277" t="s">
        <v>1685</v>
      </c>
      <c r="L74" s="153" t="s">
        <v>1686</v>
      </c>
      <c r="M74" s="271" t="s">
        <v>1687</v>
      </c>
      <c r="N74" s="136"/>
      <c r="O74" s="129">
        <v>30</v>
      </c>
    </row>
    <row r="75" spans="1:15" s="111" customFormat="1" ht="76.5">
      <c r="A75" s="277" t="s">
        <v>2590</v>
      </c>
      <c r="B75" s="277" t="s">
        <v>2591</v>
      </c>
      <c r="C75" s="133" t="s">
        <v>900</v>
      </c>
      <c r="D75" s="153" t="s">
        <v>601</v>
      </c>
      <c r="E75" s="283">
        <v>6</v>
      </c>
      <c r="F75" s="283">
        <v>68</v>
      </c>
      <c r="G75" s="281" t="s">
        <v>128</v>
      </c>
      <c r="H75" s="153"/>
      <c r="I75" s="153">
        <v>2016</v>
      </c>
      <c r="J75" s="153" t="s">
        <v>157</v>
      </c>
      <c r="K75" s="277" t="s">
        <v>2592</v>
      </c>
      <c r="L75" s="153" t="s">
        <v>2593</v>
      </c>
      <c r="M75" s="271" t="s">
        <v>2594</v>
      </c>
      <c r="N75" s="136">
        <v>60</v>
      </c>
      <c r="O75" s="129">
        <v>60</v>
      </c>
    </row>
    <row r="76" spans="1:15" s="111" customFormat="1" ht="38.25">
      <c r="A76" s="277" t="s">
        <v>2595</v>
      </c>
      <c r="B76" s="277" t="s">
        <v>2591</v>
      </c>
      <c r="C76" s="133" t="s">
        <v>900</v>
      </c>
      <c r="D76" s="153" t="s">
        <v>2596</v>
      </c>
      <c r="E76" s="283">
        <v>25</v>
      </c>
      <c r="F76" s="283"/>
      <c r="G76" s="281" t="s">
        <v>2597</v>
      </c>
      <c r="H76" s="153"/>
      <c r="I76" s="153">
        <v>2016</v>
      </c>
      <c r="J76" s="153" t="s">
        <v>120</v>
      </c>
      <c r="K76" s="277" t="s">
        <v>2598</v>
      </c>
      <c r="L76" s="153" t="s">
        <v>2599</v>
      </c>
      <c r="M76" s="271" t="s">
        <v>2600</v>
      </c>
      <c r="N76" s="136">
        <v>60</v>
      </c>
      <c r="O76" s="129">
        <v>60</v>
      </c>
    </row>
    <row r="77" spans="1:15" s="111" customFormat="1" ht="51">
      <c r="A77" s="277" t="s">
        <v>1809</v>
      </c>
      <c r="B77" s="277" t="s">
        <v>1810</v>
      </c>
      <c r="C77" s="133"/>
      <c r="D77" s="153" t="s">
        <v>1602</v>
      </c>
      <c r="E77" s="283">
        <v>68</v>
      </c>
      <c r="F77" s="283">
        <v>5</v>
      </c>
      <c r="G77" s="281" t="s">
        <v>231</v>
      </c>
      <c r="H77" s="153"/>
      <c r="I77" s="153">
        <v>2016</v>
      </c>
      <c r="J77" s="153" t="s">
        <v>1811</v>
      </c>
      <c r="K77" s="277" t="s">
        <v>1812</v>
      </c>
      <c r="L77" s="153" t="s">
        <v>1813</v>
      </c>
      <c r="M77" s="271" t="s">
        <v>1814</v>
      </c>
      <c r="N77" s="136" t="s">
        <v>236</v>
      </c>
      <c r="O77" s="129">
        <v>60</v>
      </c>
    </row>
    <row r="78" spans="1:15" s="111" customFormat="1" ht="38.25">
      <c r="A78" s="153" t="s">
        <v>1845</v>
      </c>
      <c r="B78" s="153" t="s">
        <v>1846</v>
      </c>
      <c r="C78" s="133" t="s">
        <v>900</v>
      </c>
      <c r="D78" s="153" t="s">
        <v>126</v>
      </c>
      <c r="E78" s="283">
        <v>68</v>
      </c>
      <c r="F78" s="283">
        <v>2</v>
      </c>
      <c r="G78" s="277" t="s">
        <v>128</v>
      </c>
      <c r="H78" s="153"/>
      <c r="I78" s="153">
        <v>2016</v>
      </c>
      <c r="J78" s="153" t="s">
        <v>271</v>
      </c>
      <c r="K78" s="240" t="s">
        <v>1847</v>
      </c>
      <c r="L78" s="153"/>
      <c r="M78" s="271" t="s">
        <v>1848</v>
      </c>
      <c r="N78" s="136">
        <v>60</v>
      </c>
      <c r="O78" s="129">
        <v>30</v>
      </c>
    </row>
    <row r="79" spans="1:15" s="111" customFormat="1" ht="51">
      <c r="A79" s="277" t="s">
        <v>1849</v>
      </c>
      <c r="B79" s="153" t="s">
        <v>1850</v>
      </c>
      <c r="C79" s="133" t="s">
        <v>900</v>
      </c>
      <c r="D79" s="153" t="s">
        <v>126</v>
      </c>
      <c r="E79" s="283">
        <v>68</v>
      </c>
      <c r="F79" s="283">
        <v>5</v>
      </c>
      <c r="G79" s="277" t="s">
        <v>128</v>
      </c>
      <c r="H79" s="153"/>
      <c r="I79" s="153">
        <v>2016</v>
      </c>
      <c r="J79" s="153" t="s">
        <v>271</v>
      </c>
      <c r="K79" s="277" t="s">
        <v>1851</v>
      </c>
      <c r="L79" s="153"/>
      <c r="M79" s="271" t="s">
        <v>1848</v>
      </c>
      <c r="N79" s="136">
        <v>60</v>
      </c>
      <c r="O79" s="129">
        <v>30</v>
      </c>
    </row>
    <row r="80" spans="1:15" s="111" customFormat="1" ht="191.25">
      <c r="A80" s="153" t="s">
        <v>1852</v>
      </c>
      <c r="B80" s="153" t="s">
        <v>1853</v>
      </c>
      <c r="C80" s="133" t="s">
        <v>900</v>
      </c>
      <c r="D80" s="153" t="s">
        <v>1854</v>
      </c>
      <c r="E80" s="283">
        <v>5</v>
      </c>
      <c r="F80" s="283">
        <v>4</v>
      </c>
      <c r="G80" s="153" t="s">
        <v>1855</v>
      </c>
      <c r="H80" s="153" t="s">
        <v>1856</v>
      </c>
      <c r="I80" s="153">
        <v>2016</v>
      </c>
      <c r="J80" s="153" t="s">
        <v>1857</v>
      </c>
      <c r="K80" s="277"/>
      <c r="L80" s="153" t="s">
        <v>1858</v>
      </c>
      <c r="M80" s="153"/>
      <c r="N80" s="136">
        <v>60</v>
      </c>
      <c r="O80" s="129">
        <v>20</v>
      </c>
    </row>
    <row r="81" spans="1:15" s="111" customFormat="1" ht="76.5">
      <c r="A81" s="278" t="s">
        <v>1859</v>
      </c>
      <c r="B81" s="278" t="s">
        <v>1860</v>
      </c>
      <c r="C81" s="133" t="s">
        <v>900</v>
      </c>
      <c r="D81" s="153" t="s">
        <v>1861</v>
      </c>
      <c r="E81" s="283">
        <v>8</v>
      </c>
      <c r="F81" s="283">
        <v>1</v>
      </c>
      <c r="G81" s="153" t="s">
        <v>1862</v>
      </c>
      <c r="H81" s="153"/>
      <c r="I81" s="153">
        <v>2015</v>
      </c>
      <c r="J81" s="153"/>
      <c r="K81" s="277" t="s">
        <v>1679</v>
      </c>
      <c r="L81" s="240" t="s">
        <v>1863</v>
      </c>
      <c r="M81" s="153" t="s">
        <v>1864</v>
      </c>
      <c r="N81" s="136">
        <v>60</v>
      </c>
      <c r="O81" s="129">
        <v>30</v>
      </c>
    </row>
    <row r="82" spans="1:15" s="111" customFormat="1" ht="114.75">
      <c r="A82" s="153" t="s">
        <v>1990</v>
      </c>
      <c r="B82" s="277" t="s">
        <v>391</v>
      </c>
      <c r="C82" s="133" t="s">
        <v>900</v>
      </c>
      <c r="D82" s="263" t="s">
        <v>287</v>
      </c>
      <c r="E82" s="283">
        <v>11</v>
      </c>
      <c r="F82" s="283">
        <v>1</v>
      </c>
      <c r="G82" s="281" t="s">
        <v>1991</v>
      </c>
      <c r="H82" s="153"/>
      <c r="I82" s="153">
        <v>2016</v>
      </c>
      <c r="J82" s="153" t="s">
        <v>1992</v>
      </c>
      <c r="K82" s="277" t="s">
        <v>1993</v>
      </c>
      <c r="L82" s="153" t="s">
        <v>1994</v>
      </c>
      <c r="M82" s="153" t="s">
        <v>1995</v>
      </c>
      <c r="N82" s="136" t="s">
        <v>236</v>
      </c>
      <c r="O82" s="129">
        <v>60</v>
      </c>
    </row>
    <row r="83" spans="1:15" s="111" customFormat="1" ht="114.75">
      <c r="A83" s="153" t="s">
        <v>2829</v>
      </c>
      <c r="B83" s="277" t="s">
        <v>391</v>
      </c>
      <c r="C83" s="133" t="s">
        <v>900</v>
      </c>
      <c r="D83" s="263" t="s">
        <v>287</v>
      </c>
      <c r="E83" s="283">
        <v>11</v>
      </c>
      <c r="F83" s="283">
        <v>2</v>
      </c>
      <c r="G83" s="281" t="s">
        <v>1991</v>
      </c>
      <c r="H83" s="153"/>
      <c r="I83" s="153">
        <v>2016</v>
      </c>
      <c r="J83" s="153" t="s">
        <v>1857</v>
      </c>
      <c r="K83" s="277" t="s">
        <v>1996</v>
      </c>
      <c r="L83" s="153" t="s">
        <v>1994</v>
      </c>
      <c r="M83" s="153" t="s">
        <v>1997</v>
      </c>
      <c r="N83" s="136"/>
      <c r="O83" s="129">
        <v>60</v>
      </c>
    </row>
    <row r="84" spans="1:15" s="111" customFormat="1" ht="114.75">
      <c r="A84" s="153" t="s">
        <v>1998</v>
      </c>
      <c r="B84" s="277" t="s">
        <v>333</v>
      </c>
      <c r="C84" s="133" t="s">
        <v>900</v>
      </c>
      <c r="D84" s="263" t="s">
        <v>287</v>
      </c>
      <c r="E84" s="283">
        <v>11</v>
      </c>
      <c r="F84" s="283">
        <v>3</v>
      </c>
      <c r="G84" s="281" t="s">
        <v>1991</v>
      </c>
      <c r="H84" s="153"/>
      <c r="I84" s="153">
        <v>2016</v>
      </c>
      <c r="J84" s="153" t="s">
        <v>1026</v>
      </c>
      <c r="K84" s="277" t="s">
        <v>303</v>
      </c>
      <c r="L84" s="153" t="s">
        <v>1994</v>
      </c>
      <c r="M84" s="153" t="s">
        <v>1999</v>
      </c>
      <c r="N84" s="136"/>
      <c r="O84" s="129">
        <v>30</v>
      </c>
    </row>
    <row r="85" spans="1:15" s="111" customFormat="1" ht="76.5">
      <c r="A85" s="153" t="s">
        <v>2000</v>
      </c>
      <c r="B85" s="277" t="s">
        <v>2001</v>
      </c>
      <c r="C85" s="133" t="s">
        <v>900</v>
      </c>
      <c r="D85" s="263" t="s">
        <v>1398</v>
      </c>
      <c r="E85" s="283">
        <v>68</v>
      </c>
      <c r="F85" s="283">
        <v>5</v>
      </c>
      <c r="G85" s="281" t="s">
        <v>128</v>
      </c>
      <c r="H85" s="153"/>
      <c r="I85" s="153">
        <v>2016</v>
      </c>
      <c r="J85" s="153"/>
      <c r="K85" s="277" t="s">
        <v>2002</v>
      </c>
      <c r="L85" s="153" t="s">
        <v>2003</v>
      </c>
      <c r="M85" s="153" t="s">
        <v>2004</v>
      </c>
      <c r="N85" s="136"/>
      <c r="O85" s="129">
        <v>60</v>
      </c>
    </row>
    <row r="86" spans="1:15" s="111" customFormat="1" ht="38.25">
      <c r="A86" s="277" t="s">
        <v>2062</v>
      </c>
      <c r="B86" s="277" t="s">
        <v>2061</v>
      </c>
      <c r="C86" s="133" t="s">
        <v>900</v>
      </c>
      <c r="D86" s="153" t="s">
        <v>1039</v>
      </c>
      <c r="E86" s="283">
        <v>4</v>
      </c>
      <c r="F86" s="283">
        <v>3</v>
      </c>
      <c r="G86" s="281" t="s">
        <v>2063</v>
      </c>
      <c r="H86" s="153"/>
      <c r="I86" s="153">
        <v>2016</v>
      </c>
      <c r="J86" s="153" t="s">
        <v>174</v>
      </c>
      <c r="K86" s="277" t="s">
        <v>2064</v>
      </c>
      <c r="L86" s="153" t="s">
        <v>2065</v>
      </c>
      <c r="M86" s="153" t="s">
        <v>2066</v>
      </c>
      <c r="N86" s="136" t="s">
        <v>236</v>
      </c>
      <c r="O86" s="129">
        <v>60</v>
      </c>
    </row>
    <row r="87" spans="1:15" s="111" customFormat="1" ht="165.75">
      <c r="A87" s="289" t="s">
        <v>2113</v>
      </c>
      <c r="B87" s="277" t="s">
        <v>2112</v>
      </c>
      <c r="C87" s="133" t="s">
        <v>900</v>
      </c>
      <c r="D87" s="153" t="s">
        <v>2114</v>
      </c>
      <c r="E87" s="283" t="s">
        <v>1242</v>
      </c>
      <c r="F87" s="283">
        <v>2</v>
      </c>
      <c r="G87" s="281" t="s">
        <v>2115</v>
      </c>
      <c r="H87" s="153" t="s">
        <v>621</v>
      </c>
      <c r="I87" s="153">
        <v>2016</v>
      </c>
      <c r="J87" s="153" t="s">
        <v>241</v>
      </c>
      <c r="K87" s="277" t="s">
        <v>2116</v>
      </c>
      <c r="L87" s="153" t="s">
        <v>2117</v>
      </c>
      <c r="M87" s="271" t="s">
        <v>2118</v>
      </c>
      <c r="N87" s="136" t="s">
        <v>236</v>
      </c>
      <c r="O87" s="129">
        <v>60</v>
      </c>
    </row>
    <row r="88" spans="1:15" s="111" customFormat="1" ht="63.75">
      <c r="A88" s="277" t="s">
        <v>2119</v>
      </c>
      <c r="B88" s="277" t="s">
        <v>2696</v>
      </c>
      <c r="C88" s="133" t="s">
        <v>900</v>
      </c>
      <c r="D88" s="153" t="s">
        <v>126</v>
      </c>
      <c r="E88" s="283">
        <v>5</v>
      </c>
      <c r="F88" s="283">
        <v>68</v>
      </c>
      <c r="G88" s="281" t="s">
        <v>231</v>
      </c>
      <c r="H88" s="153" t="s">
        <v>621</v>
      </c>
      <c r="I88" s="153">
        <v>2016</v>
      </c>
      <c r="J88" s="153" t="s">
        <v>241</v>
      </c>
      <c r="K88" s="277" t="s">
        <v>2120</v>
      </c>
      <c r="L88" s="153" t="s">
        <v>2121</v>
      </c>
      <c r="M88" s="271" t="s">
        <v>2122</v>
      </c>
      <c r="N88" s="136" t="s">
        <v>236</v>
      </c>
      <c r="O88" s="129">
        <v>20</v>
      </c>
    </row>
    <row r="89" spans="1:15" s="111" customFormat="1" ht="89.25">
      <c r="A89" s="277" t="s">
        <v>2847</v>
      </c>
      <c r="B89" s="277" t="s">
        <v>2848</v>
      </c>
      <c r="C89" s="133" t="s">
        <v>900</v>
      </c>
      <c r="D89" s="153" t="s">
        <v>126</v>
      </c>
      <c r="E89" s="283">
        <v>68</v>
      </c>
      <c r="F89" s="283" t="s">
        <v>2849</v>
      </c>
      <c r="G89" s="281" t="s">
        <v>231</v>
      </c>
      <c r="H89" s="153"/>
      <c r="I89" s="153">
        <v>2016</v>
      </c>
      <c r="J89" s="153" t="s">
        <v>241</v>
      </c>
      <c r="K89" s="277" t="s">
        <v>2850</v>
      </c>
      <c r="L89" s="153" t="s">
        <v>2851</v>
      </c>
      <c r="M89" s="271" t="s">
        <v>2852</v>
      </c>
      <c r="N89" s="136">
        <v>60</v>
      </c>
      <c r="O89" s="129">
        <v>60</v>
      </c>
    </row>
    <row r="90" spans="1:15" s="111" customFormat="1" ht="102">
      <c r="A90" s="277" t="s">
        <v>2164</v>
      </c>
      <c r="B90" s="277" t="s">
        <v>2163</v>
      </c>
      <c r="C90" s="133" t="s">
        <v>900</v>
      </c>
      <c r="D90" s="153" t="s">
        <v>2165</v>
      </c>
      <c r="E90" s="283"/>
      <c r="F90" s="283">
        <v>8</v>
      </c>
      <c r="G90" s="281" t="s">
        <v>2166</v>
      </c>
      <c r="H90" s="153"/>
      <c r="I90" s="153">
        <v>2016</v>
      </c>
      <c r="J90" s="153" t="s">
        <v>188</v>
      </c>
      <c r="K90" s="277" t="s">
        <v>2167</v>
      </c>
      <c r="L90" s="153" t="s">
        <v>2168</v>
      </c>
      <c r="M90" s="153" t="s">
        <v>2169</v>
      </c>
      <c r="N90" s="136" t="s">
        <v>236</v>
      </c>
      <c r="O90" s="129">
        <v>60</v>
      </c>
    </row>
    <row r="91" spans="1:15" s="111" customFormat="1" ht="63.75">
      <c r="A91" s="277" t="s">
        <v>2170</v>
      </c>
      <c r="B91" s="277" t="s">
        <v>2163</v>
      </c>
      <c r="C91" s="133" t="s">
        <v>900</v>
      </c>
      <c r="D91" s="153" t="s">
        <v>126</v>
      </c>
      <c r="E91" s="283">
        <v>68</v>
      </c>
      <c r="F91" s="283">
        <v>5</v>
      </c>
      <c r="G91" s="281" t="s">
        <v>128</v>
      </c>
      <c r="H91" s="153"/>
      <c r="I91" s="153">
        <v>2016</v>
      </c>
      <c r="J91" s="153"/>
      <c r="K91" s="277" t="s">
        <v>2171</v>
      </c>
      <c r="L91" s="153" t="s">
        <v>2172</v>
      </c>
      <c r="M91" s="153" t="s">
        <v>2173</v>
      </c>
      <c r="N91" s="136"/>
      <c r="O91" s="129">
        <v>60</v>
      </c>
    </row>
    <row r="92" spans="1:15" s="111" customFormat="1" ht="63.75">
      <c r="A92" s="277" t="s">
        <v>2261</v>
      </c>
      <c r="B92" s="277" t="s">
        <v>2262</v>
      </c>
      <c r="C92" s="133" t="s">
        <v>900</v>
      </c>
      <c r="D92" s="153" t="s">
        <v>2263</v>
      </c>
      <c r="E92" s="283">
        <v>10</v>
      </c>
      <c r="F92" s="283">
        <v>187</v>
      </c>
      <c r="G92" s="281" t="s">
        <v>1502</v>
      </c>
      <c r="H92" s="153"/>
      <c r="I92" s="153">
        <v>2016</v>
      </c>
      <c r="J92" s="153">
        <v>11</v>
      </c>
      <c r="K92" s="277" t="s">
        <v>2264</v>
      </c>
      <c r="L92" s="153"/>
      <c r="M92" s="153" t="s">
        <v>2265</v>
      </c>
      <c r="N92" s="136" t="s">
        <v>236</v>
      </c>
      <c r="O92" s="129">
        <v>60</v>
      </c>
    </row>
    <row r="93" spans="1:15" s="111" customFormat="1" ht="409.5">
      <c r="A93" s="277" t="s">
        <v>770</v>
      </c>
      <c r="B93" s="277" t="s">
        <v>771</v>
      </c>
      <c r="C93" s="133" t="s">
        <v>116</v>
      </c>
      <c r="D93" s="153" t="s">
        <v>772</v>
      </c>
      <c r="E93" s="283">
        <v>33</v>
      </c>
      <c r="F93" s="283">
        <v>1</v>
      </c>
      <c r="G93" s="281" t="s">
        <v>773</v>
      </c>
      <c r="H93" s="153"/>
      <c r="I93" s="153">
        <v>2016</v>
      </c>
      <c r="J93" s="153" t="s">
        <v>1415</v>
      </c>
      <c r="K93" s="277" t="s">
        <v>774</v>
      </c>
      <c r="L93" s="153" t="s">
        <v>775</v>
      </c>
      <c r="M93" s="153" t="s">
        <v>776</v>
      </c>
      <c r="N93" s="136" t="s">
        <v>236</v>
      </c>
      <c r="O93" s="129">
        <v>20</v>
      </c>
    </row>
    <row r="94" spans="1:15" s="111" customFormat="1" ht="63.75">
      <c r="A94" s="277" t="s">
        <v>1486</v>
      </c>
      <c r="B94" s="277" t="s">
        <v>1487</v>
      </c>
      <c r="C94" s="133" t="s">
        <v>116</v>
      </c>
      <c r="D94" s="153" t="s">
        <v>126</v>
      </c>
      <c r="E94" s="283">
        <v>68</v>
      </c>
      <c r="F94" s="283">
        <v>4</v>
      </c>
      <c r="G94" s="281" t="s">
        <v>231</v>
      </c>
      <c r="H94" s="153"/>
      <c r="I94" s="153">
        <v>2016</v>
      </c>
      <c r="J94" s="153"/>
      <c r="K94" s="277" t="s">
        <v>1488</v>
      </c>
      <c r="L94" s="153" t="s">
        <v>1489</v>
      </c>
      <c r="M94" s="271" t="s">
        <v>1490</v>
      </c>
      <c r="N94" s="136"/>
      <c r="O94" s="129">
        <v>20</v>
      </c>
    </row>
    <row r="95" spans="1:15" s="111" customFormat="1" ht="15">
      <c r="A95" s="240" t="s">
        <v>2286</v>
      </c>
      <c r="B95" s="293" t="s">
        <v>2287</v>
      </c>
      <c r="C95" s="126" t="s">
        <v>900</v>
      </c>
      <c r="D95" s="240" t="s">
        <v>1434</v>
      </c>
      <c r="E95" s="292" t="s">
        <v>2288</v>
      </c>
      <c r="F95" s="292">
        <v>3</v>
      </c>
      <c r="G95" s="296" t="s">
        <v>2289</v>
      </c>
      <c r="H95" s="240"/>
      <c r="I95" s="240">
        <v>2016</v>
      </c>
      <c r="J95" s="240" t="s">
        <v>120</v>
      </c>
      <c r="K95" s="293"/>
      <c r="L95" s="240" t="s">
        <v>2290</v>
      </c>
      <c r="M95" s="285" t="s">
        <v>2291</v>
      </c>
      <c r="N95" s="205" t="s">
        <v>236</v>
      </c>
      <c r="O95" s="206">
        <v>30</v>
      </c>
    </row>
    <row r="96" spans="1:15" s="111" customFormat="1" ht="89.25">
      <c r="A96" s="277" t="s">
        <v>2379</v>
      </c>
      <c r="B96" s="277" t="s">
        <v>2380</v>
      </c>
      <c r="C96" s="133" t="s">
        <v>900</v>
      </c>
      <c r="D96" s="153" t="s">
        <v>2381</v>
      </c>
      <c r="E96" s="283">
        <v>16</v>
      </c>
      <c r="F96" s="283">
        <v>1</v>
      </c>
      <c r="G96" s="281" t="s">
        <v>2382</v>
      </c>
      <c r="H96" s="153"/>
      <c r="I96" s="153">
        <v>2016</v>
      </c>
      <c r="J96" s="153">
        <v>6</v>
      </c>
      <c r="K96" s="277" t="s">
        <v>2383</v>
      </c>
      <c r="L96" s="153" t="s">
        <v>2384</v>
      </c>
      <c r="M96" s="271" t="s">
        <v>2385</v>
      </c>
      <c r="N96" s="136" t="s">
        <v>236</v>
      </c>
      <c r="O96" s="129">
        <v>20</v>
      </c>
    </row>
    <row r="97" spans="1:15" s="111" customFormat="1" ht="89.25">
      <c r="A97" s="277" t="s">
        <v>2386</v>
      </c>
      <c r="B97" s="277" t="s">
        <v>2387</v>
      </c>
      <c r="C97" s="133" t="s">
        <v>900</v>
      </c>
      <c r="D97" s="153" t="s">
        <v>2381</v>
      </c>
      <c r="E97" s="283">
        <v>16</v>
      </c>
      <c r="F97" s="283">
        <v>1</v>
      </c>
      <c r="G97" s="281" t="s">
        <v>2382</v>
      </c>
      <c r="H97" s="153"/>
      <c r="I97" s="153">
        <v>2016</v>
      </c>
      <c r="J97" s="153">
        <v>6</v>
      </c>
      <c r="K97" s="277" t="s">
        <v>2388</v>
      </c>
      <c r="L97" s="153" t="s">
        <v>2384</v>
      </c>
      <c r="M97" s="271" t="s">
        <v>2385</v>
      </c>
      <c r="N97" s="136"/>
      <c r="O97" s="129">
        <v>20</v>
      </c>
    </row>
    <row r="98" spans="1:15" s="111" customFormat="1" ht="89.25">
      <c r="A98" s="277" t="s">
        <v>2389</v>
      </c>
      <c r="B98" s="277" t="s">
        <v>2390</v>
      </c>
      <c r="C98" s="133" t="s">
        <v>900</v>
      </c>
      <c r="D98" s="153" t="s">
        <v>2381</v>
      </c>
      <c r="E98" s="283">
        <v>16</v>
      </c>
      <c r="F98" s="283">
        <v>2</v>
      </c>
      <c r="G98" s="281" t="s">
        <v>2382</v>
      </c>
      <c r="H98" s="153"/>
      <c r="I98" s="153">
        <v>2016</v>
      </c>
      <c r="J98" s="153">
        <v>12</v>
      </c>
      <c r="K98" s="277" t="s">
        <v>2391</v>
      </c>
      <c r="L98" s="153" t="s">
        <v>2384</v>
      </c>
      <c r="M98" s="271" t="s">
        <v>2392</v>
      </c>
      <c r="N98" s="136"/>
      <c r="O98" s="129">
        <v>20</v>
      </c>
    </row>
    <row r="99" spans="1:15" s="111" customFormat="1" ht="89.25">
      <c r="A99" s="277" t="s">
        <v>2393</v>
      </c>
      <c r="B99" s="277" t="s">
        <v>2390</v>
      </c>
      <c r="C99" s="133" t="s">
        <v>900</v>
      </c>
      <c r="D99" s="153" t="s">
        <v>2381</v>
      </c>
      <c r="E99" s="283">
        <v>16</v>
      </c>
      <c r="F99" s="283">
        <v>2</v>
      </c>
      <c r="G99" s="281" t="s">
        <v>2382</v>
      </c>
      <c r="H99" s="153"/>
      <c r="I99" s="153">
        <v>2016</v>
      </c>
      <c r="J99" s="153">
        <v>12</v>
      </c>
      <c r="K99" s="277" t="s">
        <v>2394</v>
      </c>
      <c r="L99" s="153" t="s">
        <v>2384</v>
      </c>
      <c r="M99" s="271" t="s">
        <v>2392</v>
      </c>
      <c r="N99" s="136"/>
      <c r="O99" s="129">
        <v>20</v>
      </c>
    </row>
    <row r="100" spans="1:15" s="111" customFormat="1" ht="178.5">
      <c r="A100" s="277" t="s">
        <v>2395</v>
      </c>
      <c r="B100" s="277" t="s">
        <v>2380</v>
      </c>
      <c r="C100" s="133" t="s">
        <v>900</v>
      </c>
      <c r="D100" s="153" t="s">
        <v>496</v>
      </c>
      <c r="E100" s="283">
        <v>68</v>
      </c>
      <c r="F100" s="283">
        <v>1</v>
      </c>
      <c r="G100" s="281" t="s">
        <v>602</v>
      </c>
      <c r="H100" s="153"/>
      <c r="I100" s="153">
        <v>2016</v>
      </c>
      <c r="J100" s="153">
        <v>5</v>
      </c>
      <c r="K100" s="277" t="s">
        <v>2396</v>
      </c>
      <c r="L100" s="153" t="s">
        <v>2397</v>
      </c>
      <c r="M100" s="271" t="s">
        <v>2398</v>
      </c>
      <c r="N100" s="136"/>
      <c r="O100" s="129">
        <v>20</v>
      </c>
    </row>
    <row r="101" spans="1:15" s="111" customFormat="1" ht="76.5">
      <c r="A101" s="277" t="s">
        <v>2399</v>
      </c>
      <c r="B101" s="277" t="s">
        <v>2380</v>
      </c>
      <c r="C101" s="133" t="s">
        <v>900</v>
      </c>
      <c r="D101" s="153" t="s">
        <v>2400</v>
      </c>
      <c r="E101" s="283">
        <v>68</v>
      </c>
      <c r="F101" s="283">
        <v>5</v>
      </c>
      <c r="G101" s="281" t="s">
        <v>602</v>
      </c>
      <c r="H101" s="153"/>
      <c r="I101" s="153">
        <v>2016</v>
      </c>
      <c r="J101" s="153">
        <v>5</v>
      </c>
      <c r="K101" s="277" t="s">
        <v>2401</v>
      </c>
      <c r="L101" s="153" t="s">
        <v>2397</v>
      </c>
      <c r="M101" s="271" t="s">
        <v>2402</v>
      </c>
      <c r="N101" s="136"/>
      <c r="O101" s="129">
        <v>20</v>
      </c>
    </row>
    <row r="102" spans="1:15" s="111" customFormat="1" ht="76.5">
      <c r="A102" s="280" t="s">
        <v>2403</v>
      </c>
      <c r="B102" s="280" t="s">
        <v>2404</v>
      </c>
      <c r="C102" s="133" t="s">
        <v>900</v>
      </c>
      <c r="D102" s="276" t="s">
        <v>2405</v>
      </c>
      <c r="E102" s="284">
        <v>7</v>
      </c>
      <c r="F102" s="284">
        <v>2</v>
      </c>
      <c r="G102" s="286" t="s">
        <v>2406</v>
      </c>
      <c r="H102" s="276"/>
      <c r="I102" s="284">
        <v>2016</v>
      </c>
      <c r="J102" s="276">
        <v>10</v>
      </c>
      <c r="K102" s="277" t="s">
        <v>2407</v>
      </c>
      <c r="L102" s="153" t="s">
        <v>2408</v>
      </c>
      <c r="M102" s="271" t="s">
        <v>2409</v>
      </c>
      <c r="N102" s="205"/>
      <c r="O102" s="129">
        <v>30</v>
      </c>
    </row>
    <row r="103" spans="1:15" s="111" customFormat="1" ht="165.75">
      <c r="A103" s="153" t="s">
        <v>2437</v>
      </c>
      <c r="B103" s="277" t="s">
        <v>2438</v>
      </c>
      <c r="C103" s="133" t="s">
        <v>900</v>
      </c>
      <c r="D103" s="153" t="s">
        <v>436</v>
      </c>
      <c r="E103" s="283" t="s">
        <v>2439</v>
      </c>
      <c r="F103" s="153" t="s">
        <v>2440</v>
      </c>
      <c r="G103" s="282" t="s">
        <v>2441</v>
      </c>
      <c r="H103" s="153"/>
      <c r="I103" s="153">
        <v>2016</v>
      </c>
      <c r="J103" s="153"/>
      <c r="K103" s="153" t="s">
        <v>2442</v>
      </c>
      <c r="L103" s="153" t="s">
        <v>2443</v>
      </c>
      <c r="M103" s="153" t="s">
        <v>2661</v>
      </c>
      <c r="N103" s="136" t="s">
        <v>236</v>
      </c>
      <c r="O103" s="243">
        <v>30</v>
      </c>
    </row>
    <row r="104" spans="1:15" s="111" customFormat="1" ht="76.5">
      <c r="A104" s="277" t="s">
        <v>2444</v>
      </c>
      <c r="B104" s="153" t="s">
        <v>2445</v>
      </c>
      <c r="C104" s="133" t="s">
        <v>900</v>
      </c>
      <c r="D104" s="153" t="s">
        <v>287</v>
      </c>
      <c r="E104" s="283">
        <v>11</v>
      </c>
      <c r="F104" s="283">
        <v>2</v>
      </c>
      <c r="G104" s="282" t="s">
        <v>2446</v>
      </c>
      <c r="H104" s="153" t="s">
        <v>2447</v>
      </c>
      <c r="I104" s="153">
        <v>2016</v>
      </c>
      <c r="J104" s="153" t="s">
        <v>297</v>
      </c>
      <c r="K104" s="153" t="s">
        <v>2448</v>
      </c>
      <c r="L104" s="153" t="s">
        <v>2449</v>
      </c>
      <c r="M104" s="271" t="s">
        <v>2450</v>
      </c>
      <c r="N104" s="136">
        <v>60</v>
      </c>
      <c r="O104" s="129">
        <v>30</v>
      </c>
    </row>
    <row r="105" spans="1:15" s="111" customFormat="1" ht="51">
      <c r="A105" s="153" t="s">
        <v>2451</v>
      </c>
      <c r="B105" s="153" t="s">
        <v>2452</v>
      </c>
      <c r="C105" s="133" t="s">
        <v>900</v>
      </c>
      <c r="D105" s="153" t="s">
        <v>2453</v>
      </c>
      <c r="E105" s="283">
        <v>24</v>
      </c>
      <c r="F105" s="283">
        <v>2</v>
      </c>
      <c r="G105" s="282" t="s">
        <v>2454</v>
      </c>
      <c r="H105" s="153"/>
      <c r="I105" s="153">
        <v>2016</v>
      </c>
      <c r="J105" s="153" t="s">
        <v>157</v>
      </c>
      <c r="K105" s="277" t="s">
        <v>2455</v>
      </c>
      <c r="L105" s="271" t="s">
        <v>2456</v>
      </c>
      <c r="M105" s="271" t="s">
        <v>2457</v>
      </c>
      <c r="N105" s="136">
        <v>60</v>
      </c>
      <c r="O105" s="243">
        <v>30</v>
      </c>
    </row>
    <row r="106" spans="1:15" s="111" customFormat="1" ht="76.5">
      <c r="A106" s="277" t="s">
        <v>2458</v>
      </c>
      <c r="B106" s="153" t="s">
        <v>2459</v>
      </c>
      <c r="C106" s="133" t="s">
        <v>900</v>
      </c>
      <c r="D106" s="153" t="s">
        <v>287</v>
      </c>
      <c r="E106" s="283">
        <v>11</v>
      </c>
      <c r="F106" s="283">
        <v>3</v>
      </c>
      <c r="G106" s="282" t="s">
        <v>2446</v>
      </c>
      <c r="H106" s="153" t="s">
        <v>2447</v>
      </c>
      <c r="I106" s="153">
        <v>2016</v>
      </c>
      <c r="J106" s="153" t="s">
        <v>241</v>
      </c>
      <c r="K106" s="277" t="s">
        <v>2460</v>
      </c>
      <c r="L106" s="271" t="s">
        <v>2449</v>
      </c>
      <c r="M106" s="153" t="s">
        <v>2450</v>
      </c>
      <c r="N106" s="136">
        <v>60</v>
      </c>
      <c r="O106" s="129">
        <v>30</v>
      </c>
    </row>
    <row r="107" spans="1:15" s="111" customFormat="1" ht="76.5">
      <c r="A107" s="271" t="s">
        <v>2461</v>
      </c>
      <c r="B107" s="277" t="s">
        <v>2462</v>
      </c>
      <c r="C107" s="133" t="s">
        <v>900</v>
      </c>
      <c r="D107" s="153" t="s">
        <v>601</v>
      </c>
      <c r="E107" s="283">
        <v>68</v>
      </c>
      <c r="F107" s="283">
        <v>5</v>
      </c>
      <c r="G107" s="282" t="s">
        <v>2463</v>
      </c>
      <c r="H107" s="153"/>
      <c r="I107" s="153">
        <v>2016</v>
      </c>
      <c r="J107" s="153" t="s">
        <v>157</v>
      </c>
      <c r="K107" s="277" t="s">
        <v>2464</v>
      </c>
      <c r="L107" s="153" t="s">
        <v>2465</v>
      </c>
      <c r="M107" s="153" t="s">
        <v>2466</v>
      </c>
      <c r="N107" s="136">
        <v>60</v>
      </c>
      <c r="O107" s="243">
        <v>20</v>
      </c>
    </row>
    <row r="108" spans="1:15" s="111" customFormat="1" ht="76.5">
      <c r="A108" s="189" t="s">
        <v>2510</v>
      </c>
      <c r="B108" s="189" t="s">
        <v>2511</v>
      </c>
      <c r="C108" s="197" t="s">
        <v>900</v>
      </c>
      <c r="D108" s="189" t="s">
        <v>1268</v>
      </c>
      <c r="E108" s="245">
        <v>10</v>
      </c>
      <c r="F108" s="245">
        <v>187</v>
      </c>
      <c r="G108" s="239" t="s">
        <v>1502</v>
      </c>
      <c r="H108" s="222" t="s">
        <v>2512</v>
      </c>
      <c r="I108" s="189">
        <v>2016</v>
      </c>
      <c r="J108" s="189">
        <v>5</v>
      </c>
      <c r="K108" s="246" t="s">
        <v>2598</v>
      </c>
      <c r="L108" s="189" t="s">
        <v>2513</v>
      </c>
      <c r="M108" s="189" t="s">
        <v>2514</v>
      </c>
      <c r="N108" s="190" t="s">
        <v>236</v>
      </c>
      <c r="O108" s="264">
        <v>60</v>
      </c>
    </row>
    <row r="109" spans="1:15" s="111" customFormat="1" ht="102">
      <c r="A109" s="189" t="s">
        <v>2515</v>
      </c>
      <c r="B109" s="189" t="s">
        <v>2511</v>
      </c>
      <c r="C109" s="197" t="s">
        <v>900</v>
      </c>
      <c r="D109" s="189" t="s">
        <v>287</v>
      </c>
      <c r="E109" s="245">
        <v>2</v>
      </c>
      <c r="F109" s="245">
        <v>11</v>
      </c>
      <c r="G109" s="189" t="s">
        <v>288</v>
      </c>
      <c r="H109" s="222" t="s">
        <v>2516</v>
      </c>
      <c r="I109" s="189">
        <v>2016</v>
      </c>
      <c r="J109" s="189">
        <v>11</v>
      </c>
      <c r="K109" s="246" t="s">
        <v>2517</v>
      </c>
      <c r="L109" s="189" t="s">
        <v>2518</v>
      </c>
      <c r="M109" s="189" t="s">
        <v>2519</v>
      </c>
      <c r="N109" s="190" t="s">
        <v>236</v>
      </c>
      <c r="O109" s="264">
        <v>60</v>
      </c>
    </row>
    <row r="110" spans="1:15" s="111" customFormat="1" ht="51">
      <c r="A110" s="189" t="s">
        <v>2520</v>
      </c>
      <c r="B110" s="189" t="s">
        <v>2511</v>
      </c>
      <c r="C110" s="197" t="s">
        <v>900</v>
      </c>
      <c r="D110" s="189" t="s">
        <v>126</v>
      </c>
      <c r="E110" s="245">
        <v>6</v>
      </c>
      <c r="F110" s="245">
        <v>68</v>
      </c>
      <c r="G110" s="189" t="s">
        <v>231</v>
      </c>
      <c r="H110" s="189"/>
      <c r="I110" s="189">
        <v>2016</v>
      </c>
      <c r="J110" s="189">
        <v>12</v>
      </c>
      <c r="K110" s="246" t="s">
        <v>2521</v>
      </c>
      <c r="L110" s="189" t="s">
        <v>2522</v>
      </c>
      <c r="M110" s="189" t="s">
        <v>2523</v>
      </c>
      <c r="N110" s="190" t="s">
        <v>236</v>
      </c>
      <c r="O110" s="264">
        <v>60</v>
      </c>
    </row>
    <row r="111" spans="1:15" s="111" customFormat="1" ht="51">
      <c r="A111" s="189" t="s">
        <v>2542</v>
      </c>
      <c r="B111" s="287" t="s">
        <v>2543</v>
      </c>
      <c r="C111" s="197" t="s">
        <v>900</v>
      </c>
      <c r="D111" s="189" t="s">
        <v>601</v>
      </c>
      <c r="E111" s="245">
        <v>68</v>
      </c>
      <c r="F111" s="245">
        <v>2</v>
      </c>
      <c r="G111" s="247" t="s">
        <v>231</v>
      </c>
      <c r="H111" s="189"/>
      <c r="I111" s="189">
        <v>2016</v>
      </c>
      <c r="J111" s="189"/>
      <c r="K111" s="246" t="s">
        <v>2544</v>
      </c>
      <c r="L111" s="189" t="s">
        <v>2545</v>
      </c>
      <c r="M111" s="288" t="s">
        <v>2546</v>
      </c>
      <c r="N111" s="190" t="s">
        <v>236</v>
      </c>
      <c r="O111" s="264">
        <v>60</v>
      </c>
    </row>
    <row r="112" spans="1:15" s="111" customFormat="1" ht="51">
      <c r="A112" s="189" t="s">
        <v>2547</v>
      </c>
      <c r="B112" s="287" t="s">
        <v>2543</v>
      </c>
      <c r="C112" s="197" t="s">
        <v>900</v>
      </c>
      <c r="D112" s="189" t="s">
        <v>601</v>
      </c>
      <c r="E112" s="245">
        <v>68</v>
      </c>
      <c r="F112" s="245">
        <v>3</v>
      </c>
      <c r="G112" s="247" t="s">
        <v>231</v>
      </c>
      <c r="H112" s="189"/>
      <c r="I112" s="189">
        <v>2016</v>
      </c>
      <c r="J112" s="189"/>
      <c r="K112" s="246" t="s">
        <v>2548</v>
      </c>
      <c r="L112" s="189" t="s">
        <v>2545</v>
      </c>
      <c r="M112" s="288" t="s">
        <v>2549</v>
      </c>
      <c r="N112" s="190"/>
      <c r="O112" s="264">
        <v>60</v>
      </c>
    </row>
    <row r="113" spans="1:15" s="111" customFormat="1" ht="76.5">
      <c r="A113" s="246" t="s">
        <v>629</v>
      </c>
      <c r="B113" s="246" t="s">
        <v>624</v>
      </c>
      <c r="C113" s="197" t="s">
        <v>116</v>
      </c>
      <c r="D113" s="189" t="s">
        <v>1398</v>
      </c>
      <c r="E113" s="245">
        <v>68</v>
      </c>
      <c r="F113" s="245">
        <v>5</v>
      </c>
      <c r="G113" s="189" t="s">
        <v>231</v>
      </c>
      <c r="H113" s="189"/>
      <c r="I113" s="189">
        <v>2016</v>
      </c>
      <c r="J113" s="189" t="s">
        <v>630</v>
      </c>
      <c r="K113" s="246"/>
      <c r="L113" s="189"/>
      <c r="M113" s="189" t="s">
        <v>2563</v>
      </c>
      <c r="N113" s="190" t="s">
        <v>236</v>
      </c>
      <c r="O113" s="264">
        <v>60</v>
      </c>
    </row>
    <row r="114" spans="1:15" s="111" customFormat="1" ht="15">
      <c r="A114" s="112" t="s">
        <v>665</v>
      </c>
      <c r="B114" s="113"/>
      <c r="C114" s="114"/>
      <c r="D114" s="114"/>
      <c r="E114" s="115"/>
      <c r="F114" s="115"/>
      <c r="G114" s="115"/>
      <c r="H114" s="116"/>
      <c r="I114" s="116"/>
      <c r="J114" s="116"/>
      <c r="K114" s="117"/>
      <c r="L114" s="116"/>
      <c r="M114" s="116"/>
      <c r="N114" s="118"/>
      <c r="O114" s="119">
        <f>SUM(O9:O113)</f>
        <v>4710</v>
      </c>
    </row>
  </sheetData>
  <sheetProtection/>
  <mergeCells count="4">
    <mergeCell ref="A2:O2"/>
    <mergeCell ref="A4:O4"/>
    <mergeCell ref="A5:O5"/>
    <mergeCell ref="A6:O6"/>
  </mergeCells>
  <hyperlinks>
    <hyperlink ref="M9" r:id="rId1" display="https://doi.org/10.17721/&#10;1728-2667.2016/188-11/2"/>
    <hyperlink ref="M10" r:id="rId2" display="https://doi.org/10.17721/1728-2667.2016/188-11/2"/>
    <hyperlink ref="M11" r:id="rId3" display="http://store.ectap.ro/suplimente/International_Finance_and_Banking_Conference_FIBA_2016_XIV.pdf"/>
    <hyperlink ref="M12" r:id="rId4" display="http://store.ectap.ro/suplimente/International_Finance_and_Banking_Conference_FIBA_2016_XIV.pdf"/>
    <hyperlink ref="M13" r:id="rId5" display="http://publicatii.uvvg.ro/index.php/studiaeconomia/issue/viewIssue/17/128"/>
    <hyperlink ref="M14" r:id="rId6" display="http://studiamsu.eu/nr-2-92-2016/"/>
    <hyperlink ref="M15" r:id="rId7" display="http://www.degruyter.com/dg/viewarticle.fullcontentlink:pdfeventlink/$002fj$002fsues.2016.26.issue-1$002fsues-2016-0005$002&#10;fsues-2016-0005.pdf/sues-2016-0005.pdf?t:ac=j$002fsues.2016.26.issue-1$002fsues-2016-0005$002fsues-2016-0005.xml"/>
    <hyperlink ref="M16" r:id="rId8" display="http://economice.ulbsibiu.ro/revista.economica/artarchive.php#id681"/>
    <hyperlink ref="H17" r:id="rId9" display="https://doi.org/10.1515/sbe-2016-0006"/>
    <hyperlink ref="H18" r:id="rId10" display="https://doi.org/10.1515/sbe-2016-0019"/>
    <hyperlink ref="H20" r:id="rId11" display="http://economice.ulbsibiu.ro/revista.economica/archive/68101bratian.pdf"/>
    <hyperlink ref="M20" r:id="rId12" display="http://econpapers.repec.org/article/blgreveco/v_3a68_3ay_3a2016_3ai_3a1_3ap_3a7-20.htm"/>
    <hyperlink ref="M21" r:id="rId13" display="http://eds.b.ebscohost.com/eds/pdfviewer/pdfviewer?sid=7ebbfafb-bdf6-4bd8-8064-2d6eb3d40664%40sessionmgr106&amp;vid=0&amp;hid=122"/>
    <hyperlink ref="M22" r:id="rId14" display="http://eds.b.ebscohost.com/eds/pdfviewer/pdfviewer?sid=60e0b9b0-e261-4176-847a-2a2008422b72%40sessionmgr104&amp;vid=0&amp;hid=122 "/>
    <hyperlink ref="M23" r:id="rId15" display="http://revistaie.ase.ro/content/77/04%20-%20Cristescu.pdf"/>
    <hyperlink ref="M26" r:id="rId16" display="https://ideas.repec.org/a/blg/reveco/v68y2016i5p64-72.html"/>
    <hyperlink ref="M25" r:id="rId17" display="https://ideas.repec.org/a/blg/reveco/v68y2016i6p52-70.html"/>
    <hyperlink ref="M27" r:id="rId18" display="https://ideas.repec.org/a/blg/reveco/v68y2016i1p217-223.html"/>
    <hyperlink ref="M29" r:id="rId19" display="http://economice.ulbsibiu.ro/revista.economica/archive/68415tanasescu&amp;bucur&amp;oprean-stan.pdf"/>
    <hyperlink ref="M30" r:id="rId20" display="http://bulletin-econom.univ.kiev.ua/wp-content/uploads/2017/02/189_1.pdf "/>
    <hyperlink ref="M31" r:id="rId21" display="http://economice.ulbsibiu.ro/revista.economica/archive/68212petrascu&amp;pacurariu.pdf"/>
    <hyperlink ref="M32" r:id="rId22" display="http://bulletin-econom.univ.kiev.ua/wp-content/uploads/2017/01/188.pdf"/>
    <hyperlink ref="H34" r:id="rId23" display="https://doi.org/10.1515/sbe-2016-0027"/>
    <hyperlink ref="A36" r:id="rId24" display="http://www.upm.ro/gidni3/GIDNI-03/Soc/Soc 03 81.pdf"/>
    <hyperlink ref="M37" r:id="rId25" display="http://repository.expertjournals.com/201/"/>
    <hyperlink ref="M45" r:id="rId26" display="https://ideas.repec.org/a/blg/reveco/v68y2016i3p8-23.html"/>
    <hyperlink ref="M48" r:id="rId27" display="http://economice.ulbsibiu.ro/revista.economica/archive/68601baltador.pdf"/>
    <hyperlink ref="M47" r:id="rId28" display="http://ijbemr.com/wp-content/uploads/2016/11/THE-NEW-APPROACH-OF-THE-LEVIATHAN-THE-ROLE-OF-GOVERNMENT-TODAY.pdf"/>
    <hyperlink ref="M49" r:id="rId29" display="http://seaopenresearch.eu/Journals/articles/SEA_12_23.pdf"/>
    <hyperlink ref="M46" r:id="rId30" display="http://economice.ulbsibiu.ro/revista.economica/archive/68402baltador.pdf"/>
    <hyperlink ref="M50" r:id="rId31" display="http://www.utgjiu.ro/revista/ec/pdf/2016-05/07_LUCIAN BELASCU.pdf"/>
    <hyperlink ref="M52" r:id="rId32" display="http://eujournal.org/index.php/esj/article/view/8167/7826"/>
    <hyperlink ref="L52" r:id="rId33" display="https://www.ebscohost.com/corporate-research/stm-source"/>
    <hyperlink ref="M54" r:id="rId34" display="http://www.ejist.ro/author/286/Lucian%20BELA%C5%9ECU"/>
    <hyperlink ref="M55" r:id="rId35" display="http://bulletin-econom.univ.kiev.ua/wp-content/uploads/2017/01/188_26-33.pdf"/>
    <hyperlink ref="M53" r:id="rId36" display="http://economics.expertjournals.com/23597704-408/"/>
    <hyperlink ref="M57" r:id="rId37" display="http://stec.univ-ovidius.ro/html/anale/RO/2016/ANALE%20vol%2016_issue_2_site..pdf"/>
    <hyperlink ref="M56" r:id="rId38" display="http://cyberleninka.ru/article/n/marketing-considerations-on-brand-communities"/>
    <hyperlink ref="M58" r:id="rId39" display="http://stec.univ-ovidius.ro/html/anale/RO/2016/ANALE%20vol%2016_issue_2_site..pdf "/>
    <hyperlink ref="M63" r:id="rId40" display="http://economice.ulbsibiu.ro/revista.economica/archive/68305fuciu&amp;gorski&amp;dumitrescu.pdf"/>
    <hyperlink ref="M64" r:id="rId41" display="http://economice.ulbsibiu.ro/revista.economica/artarchive.php#id683 "/>
    <hyperlink ref="M65" r:id="rId42" display="https://www.degruyter.com/downloadpdf/j/kbo.2016.22.issue-1/kbo-2016-0034/kbo-2016-0034.pdf"/>
    <hyperlink ref="M66" r:id="rId43" display="http://www.revistademarketing.ro/?operatie=arhiva_id&amp;arhiva_id=437"/>
    <hyperlink ref="M71" r:id="rId44" display="https://ideas.repec.org/a/blg/reveco/v68y2016i6p71-77.html"/>
    <hyperlink ref="L72" r:id="rId45" display="http://www.ceeol.com/"/>
    <hyperlink ref="M72" r:id="rId46" display="http://philologica.uab.ro/index.php?pagina=pg&amp;id=26&amp;l=ro "/>
    <hyperlink ref="M73" r:id="rId47" display="https://www.degruyter.com/downloadpdf/j/kbo.2016.22.issue-1/kbo-2016-0035/kbo-2016-0035.pdf"/>
    <hyperlink ref="M74" r:id="rId48" display="https://books.google.ro/books?id=S7LqDQAAQBAJ&amp;pg=PA80&amp;hl=ro&amp;source=gbs_toc_r&amp;cad=3#v=onepage&amp;q&amp;f=false"/>
    <hyperlink ref="M75" r:id="rId49" display="http://economice.ulbsibiu.ro/revista.economica/archive/68604lucian.pdf"/>
    <hyperlink ref="M76" r:id="rId50" display="https://ideas.repec.org/a/zan/ygzier/v25y2016i1p41-48.html"/>
    <hyperlink ref="M77" r:id="rId51" display="http://economice.ulbsibiu.ro/revista.economica/archive/68503mihaescu.pdf "/>
    <hyperlink ref="M78" r:id="rId52" display="www.economice.ulbsibiu.ro/revista.economica"/>
    <hyperlink ref="M79" r:id="rId53" display="www.economice.ulbsibiu.ro/revista.economica"/>
    <hyperlink ref="B81" r:id="rId54" tooltip="Click to search for more items by this author" display="http://search.proquest.com/indexinglinkhandler/sng/au/Onetiu,+Anda-Nicoleta/$N?accountid=8083"/>
    <hyperlink ref="A81" r:id="rId55" display="http://search.proquest.com/openview/7791595cfe0a244c68347f564fc00385/1?pq-origsite=gscholar&amp;cbl=2032619"/>
    <hyperlink ref="M89" r:id="rId56" display="http://economice.ulbsibiu.ro/revista.economica/artarchive.php#id686"/>
    <hyperlink ref="M94" r:id="rId57" display="http://economice.ulbsibiu.ro/revista.economica/archive/68415tanasescu&amp;bucur&amp;oprean-stan.pdf"/>
    <hyperlink ref="M96" r:id="rId58" display="http://stec.univ-ovidius.ro/html/anale/RO/ovidius-university-annals-economic-sciences-series-volume-xvi-issue-1/"/>
    <hyperlink ref="M97" r:id="rId59" display="http://stec.univ-ovidius.ro/html/anale/RO/ovidius-university-annals-economic-sciences-series-volume-xvi-issue-1/"/>
    <hyperlink ref="M98" r:id="rId60" display="http://stec.univ-ovidius.ro/html/anale/RO/ovidius-university-annals-economic-sciences-series-volume-xvi-issue-2/"/>
    <hyperlink ref="M99" r:id="rId61" display="http://stec.univ-ovidius.ro/html/anale/RO/ovidius-university-annals-economic-sciences-series-volume-xvi-issue-2/"/>
    <hyperlink ref="M100" r:id="rId62" display="http://economice.ulbsibiu.ro/revista.economica/artarchive.php#id684"/>
    <hyperlink ref="M101" r:id="rId63" display="http://economice.ulbsibiu.ro/revista.economica/archive/68514tileaga&amp;oprisan&amp;nitu.pdf"/>
    <hyperlink ref="L105" r:id="rId64" display="http://ideas.repec.org/s/fmb/journl.html"/>
    <hyperlink ref="M105" r:id="rId65" display="http://www.managementgeneral.ro/"/>
    <hyperlink ref="A107" r:id="rId66" display="https://ideas.repec.org/a/blg/reveco/v68y2016i5p96-110.html"/>
    <hyperlink ref="M104" r:id="rId67" display="https://www.degruyter.com/downloadpdf/j/sbe.2016.11.issue-3/sbe-2016-0034/sbe-2016-0034.pdf"/>
    <hyperlink ref="H109" r:id="rId68" display="https://doi.org/10.1515/sbe-2016-0030"/>
    <hyperlink ref="H108" r:id="rId69" display="https://doi.org/10.17721/1728-2667.2016/187-10/6"/>
    <hyperlink ref="M111" r:id="rId70" display="http://economice.ulbsibiu.ro/revista.economica/archive/68203vintean.pdf"/>
    <hyperlink ref="M112" r:id="rId71" display="http://economice.ulbsibiu.ro/revista.economica/archive/68314vintean.pdf"/>
  </hyperlinks>
  <printOptions/>
  <pageMargins left="0.511811023622047" right="0.31496062992126" top="0" bottom="0" header="0" footer="0"/>
  <pageSetup horizontalDpi="200" verticalDpi="200" orientation="landscape" paperSize="9" scale="92" r:id="rId72"/>
</worksheet>
</file>

<file path=xl/worksheets/sheet7.xml><?xml version="1.0" encoding="utf-8"?>
<worksheet xmlns="http://schemas.openxmlformats.org/spreadsheetml/2006/main" xmlns:r="http://schemas.openxmlformats.org/officeDocument/2006/relationships">
  <dimension ref="A2:N61"/>
  <sheetViews>
    <sheetView zoomScalePageLayoutView="0" workbookViewId="0" topLeftCell="A1">
      <selection activeCell="G14" sqref="G14"/>
    </sheetView>
  </sheetViews>
  <sheetFormatPr defaultColWidth="8.8515625" defaultRowHeight="15"/>
  <cols>
    <col min="1" max="1" width="24.140625" style="2" customWidth="1"/>
    <col min="2" max="2" width="13.8515625" style="7" customWidth="1"/>
    <col min="3" max="3" width="7.28125" style="7" customWidth="1"/>
    <col min="4" max="4" width="15.00390625" style="1" customWidth="1"/>
    <col min="5" max="5" width="6.00390625" style="1" customWidth="1"/>
    <col min="6" max="6" width="6.7109375" style="1" customWidth="1"/>
    <col min="7" max="7" width="10.00390625" style="1" customWidth="1"/>
    <col min="8" max="9" width="9.140625" style="1" customWidth="1"/>
    <col min="10" max="10" width="8.00390625" style="1" customWidth="1"/>
    <col min="11" max="11" width="6.28125" style="1" customWidth="1"/>
    <col min="12" max="12" width="6.140625" style="1" customWidth="1"/>
    <col min="13" max="13" width="7.140625" style="1" customWidth="1"/>
    <col min="14" max="14" width="9.140625" style="1" customWidth="1"/>
  </cols>
  <sheetData>
    <row r="2" spans="1:14" s="4" customFormat="1" ht="15" customHeight="1">
      <c r="A2" s="422" t="s">
        <v>4</v>
      </c>
      <c r="B2" s="418"/>
      <c r="C2" s="418"/>
      <c r="D2" s="418"/>
      <c r="E2" s="418"/>
      <c r="F2" s="418"/>
      <c r="G2" s="418"/>
      <c r="H2" s="418"/>
      <c r="I2" s="418"/>
      <c r="J2" s="418"/>
      <c r="K2" s="418"/>
      <c r="L2" s="418"/>
      <c r="M2" s="418"/>
      <c r="N2" s="418"/>
    </row>
    <row r="3" spans="1:14" s="4" customFormat="1" ht="15" customHeight="1">
      <c r="A3" s="431" t="s">
        <v>46</v>
      </c>
      <c r="B3" s="432"/>
      <c r="C3" s="432"/>
      <c r="D3" s="432"/>
      <c r="E3" s="432"/>
      <c r="F3" s="432"/>
      <c r="G3" s="432"/>
      <c r="H3" s="432"/>
      <c r="I3" s="432"/>
      <c r="J3" s="432"/>
      <c r="K3" s="432"/>
      <c r="L3" s="432"/>
      <c r="M3" s="432"/>
      <c r="N3" s="433"/>
    </row>
    <row r="4" spans="1:14" s="4" customFormat="1" ht="15">
      <c r="A4" s="5"/>
      <c r="B4" s="6"/>
      <c r="C4" s="6"/>
      <c r="D4" s="5"/>
      <c r="E4" s="5"/>
      <c r="F4" s="5"/>
      <c r="G4" s="5"/>
      <c r="H4" s="3"/>
      <c r="I4" s="3"/>
      <c r="J4" s="3"/>
      <c r="K4" s="3"/>
      <c r="L4" s="3"/>
      <c r="M4" s="3"/>
      <c r="N4" s="3"/>
    </row>
    <row r="5" spans="1:14" s="4" customFormat="1" ht="15">
      <c r="A5" s="421" t="s">
        <v>777</v>
      </c>
      <c r="B5" s="421"/>
      <c r="C5" s="421"/>
      <c r="D5" s="421"/>
      <c r="E5" s="421"/>
      <c r="F5" s="421"/>
      <c r="G5" s="421"/>
      <c r="H5" s="421"/>
      <c r="I5" s="421"/>
      <c r="J5" s="421"/>
      <c r="K5" s="421"/>
      <c r="L5" s="421"/>
      <c r="M5" s="421"/>
      <c r="N5" s="421"/>
    </row>
    <row r="6" spans="1:14" s="4" customFormat="1" ht="15" customHeight="1">
      <c r="A6" s="419" t="s">
        <v>745</v>
      </c>
      <c r="B6" s="419"/>
      <c r="C6" s="419"/>
      <c r="D6" s="419"/>
      <c r="E6" s="419"/>
      <c r="F6" s="419"/>
      <c r="G6" s="419"/>
      <c r="H6" s="419"/>
      <c r="I6" s="419"/>
      <c r="J6" s="419"/>
      <c r="K6" s="419"/>
      <c r="L6" s="419"/>
      <c r="M6" s="67"/>
      <c r="N6" s="67"/>
    </row>
    <row r="7" spans="1:14" ht="15">
      <c r="A7" s="421" t="s">
        <v>47</v>
      </c>
      <c r="B7" s="421"/>
      <c r="C7" s="421"/>
      <c r="D7" s="421"/>
      <c r="E7" s="421"/>
      <c r="F7" s="421"/>
      <c r="G7" s="421"/>
      <c r="H7" s="421"/>
      <c r="I7" s="421"/>
      <c r="J7" s="421"/>
      <c r="K7" s="421"/>
      <c r="L7" s="421"/>
      <c r="M7" s="421"/>
      <c r="N7" s="421"/>
    </row>
    <row r="8" spans="1:14" ht="15">
      <c r="A8" s="5"/>
      <c r="B8" s="6"/>
      <c r="C8" s="6"/>
      <c r="D8" s="5"/>
      <c r="E8" s="5"/>
      <c r="F8" s="5"/>
      <c r="G8" s="5"/>
      <c r="H8" s="5"/>
      <c r="I8" s="3"/>
      <c r="J8" s="3"/>
      <c r="K8" s="3"/>
      <c r="L8" s="3"/>
      <c r="M8" s="3"/>
      <c r="N8" s="3"/>
    </row>
    <row r="9" spans="1:14" ht="96" customHeight="1">
      <c r="A9" s="81" t="s">
        <v>660</v>
      </c>
      <c r="B9" s="81" t="s">
        <v>732</v>
      </c>
      <c r="C9" s="78" t="s">
        <v>53</v>
      </c>
      <c r="D9" s="78" t="s">
        <v>671</v>
      </c>
      <c r="E9" s="78" t="s">
        <v>685</v>
      </c>
      <c r="F9" s="78" t="s">
        <v>733</v>
      </c>
      <c r="G9" s="81" t="s">
        <v>734</v>
      </c>
      <c r="H9" s="78" t="s">
        <v>735</v>
      </c>
      <c r="I9" s="78" t="s">
        <v>688</v>
      </c>
      <c r="J9" s="78" t="s">
        <v>736</v>
      </c>
      <c r="K9" s="78" t="s">
        <v>737</v>
      </c>
      <c r="L9" s="78" t="s">
        <v>738</v>
      </c>
      <c r="M9" s="81" t="s">
        <v>670</v>
      </c>
      <c r="N9" s="81" t="s">
        <v>741</v>
      </c>
    </row>
    <row r="10" spans="1:14" ht="15">
      <c r="A10" s="120"/>
      <c r="B10" s="120"/>
      <c r="C10" s="121"/>
      <c r="D10" s="120"/>
      <c r="E10" s="121"/>
      <c r="F10" s="121"/>
      <c r="G10" s="121"/>
      <c r="H10" s="120"/>
      <c r="I10" s="126"/>
      <c r="J10" s="141"/>
      <c r="K10" s="138"/>
      <c r="L10" s="138"/>
      <c r="M10" s="139"/>
      <c r="N10" s="140"/>
    </row>
    <row r="11" spans="1:14" ht="15">
      <c r="A11" s="120"/>
      <c r="B11" s="120"/>
      <c r="C11" s="121"/>
      <c r="D11" s="120"/>
      <c r="E11" s="121"/>
      <c r="F11" s="121"/>
      <c r="G11" s="121"/>
      <c r="H11" s="120"/>
      <c r="I11" s="126"/>
      <c r="J11" s="141"/>
      <c r="K11" s="138"/>
      <c r="L11" s="138"/>
      <c r="M11" s="139"/>
      <c r="N11" s="140"/>
    </row>
    <row r="12" spans="1:14" ht="15">
      <c r="A12" s="120"/>
      <c r="B12" s="120"/>
      <c r="C12" s="121"/>
      <c r="D12" s="120"/>
      <c r="E12" s="121"/>
      <c r="F12" s="121"/>
      <c r="G12" s="121"/>
      <c r="H12" s="120"/>
      <c r="I12" s="126"/>
      <c r="J12" s="141"/>
      <c r="K12" s="138"/>
      <c r="L12" s="138"/>
      <c r="M12" s="139"/>
      <c r="N12" s="140"/>
    </row>
    <row r="13" spans="1:14" ht="15">
      <c r="A13" s="120"/>
      <c r="B13" s="120"/>
      <c r="C13" s="121"/>
      <c r="D13" s="120"/>
      <c r="E13" s="121"/>
      <c r="F13" s="121"/>
      <c r="G13" s="121"/>
      <c r="H13" s="120"/>
      <c r="I13" s="126"/>
      <c r="J13" s="141"/>
      <c r="K13" s="138"/>
      <c r="L13" s="138"/>
      <c r="M13" s="139"/>
      <c r="N13" s="140"/>
    </row>
    <row r="14" spans="1:14" ht="15">
      <c r="A14" s="120"/>
      <c r="B14" s="120"/>
      <c r="C14" s="121"/>
      <c r="D14" s="120"/>
      <c r="E14" s="121"/>
      <c r="F14" s="121"/>
      <c r="G14" s="121"/>
      <c r="H14" s="120"/>
      <c r="I14" s="126"/>
      <c r="J14" s="141"/>
      <c r="K14" s="138"/>
      <c r="L14" s="138"/>
      <c r="M14" s="139"/>
      <c r="N14" s="140"/>
    </row>
    <row r="15" spans="1:14" ht="15">
      <c r="A15" s="120"/>
      <c r="B15" s="120"/>
      <c r="C15" s="121"/>
      <c r="D15" s="120"/>
      <c r="E15" s="121"/>
      <c r="F15" s="121"/>
      <c r="G15" s="121"/>
      <c r="H15" s="120"/>
      <c r="I15" s="126"/>
      <c r="J15" s="141"/>
      <c r="K15" s="138"/>
      <c r="L15" s="138"/>
      <c r="M15" s="139"/>
      <c r="N15" s="140"/>
    </row>
    <row r="16" spans="1:14" ht="15">
      <c r="A16" s="120"/>
      <c r="B16" s="120"/>
      <c r="C16" s="121"/>
      <c r="D16" s="120"/>
      <c r="E16" s="121"/>
      <c r="F16" s="121"/>
      <c r="G16" s="121"/>
      <c r="H16" s="120"/>
      <c r="I16" s="126"/>
      <c r="J16" s="141"/>
      <c r="K16" s="138"/>
      <c r="L16" s="138"/>
      <c r="M16" s="139"/>
      <c r="N16" s="140"/>
    </row>
    <row r="17" spans="1:14" ht="15">
      <c r="A17" s="120"/>
      <c r="B17" s="120"/>
      <c r="C17" s="121"/>
      <c r="D17" s="120"/>
      <c r="E17" s="121"/>
      <c r="F17" s="121"/>
      <c r="G17" s="121"/>
      <c r="H17" s="120"/>
      <c r="I17" s="126"/>
      <c r="J17" s="141"/>
      <c r="K17" s="138"/>
      <c r="L17" s="138"/>
      <c r="M17" s="139"/>
      <c r="N17" s="140"/>
    </row>
    <row r="18" spans="1:14" ht="15">
      <c r="A18" s="120"/>
      <c r="B18" s="120"/>
      <c r="C18" s="121"/>
      <c r="D18" s="120"/>
      <c r="E18" s="121"/>
      <c r="F18" s="121"/>
      <c r="G18" s="121"/>
      <c r="H18" s="120"/>
      <c r="I18" s="126"/>
      <c r="J18" s="141"/>
      <c r="K18" s="138"/>
      <c r="L18" s="138"/>
      <c r="M18" s="139"/>
      <c r="N18" s="140"/>
    </row>
    <row r="19" spans="1:14" ht="15">
      <c r="A19" s="120"/>
      <c r="B19" s="120"/>
      <c r="C19" s="121"/>
      <c r="D19" s="120"/>
      <c r="E19" s="121"/>
      <c r="F19" s="121"/>
      <c r="G19" s="121"/>
      <c r="H19" s="120"/>
      <c r="I19" s="126"/>
      <c r="J19" s="141"/>
      <c r="K19" s="138"/>
      <c r="L19" s="138"/>
      <c r="M19" s="139"/>
      <c r="N19" s="140"/>
    </row>
    <row r="20" spans="1:14" ht="15">
      <c r="A20" s="120"/>
      <c r="B20" s="120"/>
      <c r="C20" s="121"/>
      <c r="D20" s="120"/>
      <c r="E20" s="121"/>
      <c r="F20" s="121"/>
      <c r="G20" s="121"/>
      <c r="H20" s="120"/>
      <c r="I20" s="126"/>
      <c r="J20" s="141"/>
      <c r="K20" s="138"/>
      <c r="L20" s="138"/>
      <c r="M20" s="139"/>
      <c r="N20" s="140"/>
    </row>
    <row r="21" spans="1:14" ht="15">
      <c r="A21" s="120"/>
      <c r="B21" s="120"/>
      <c r="C21" s="121"/>
      <c r="D21" s="120"/>
      <c r="E21" s="121"/>
      <c r="F21" s="121"/>
      <c r="G21" s="121"/>
      <c r="H21" s="120"/>
      <c r="I21" s="126"/>
      <c r="J21" s="141"/>
      <c r="K21" s="138"/>
      <c r="L21" s="138"/>
      <c r="M21" s="139"/>
      <c r="N21" s="140"/>
    </row>
    <row r="22" spans="1:14" ht="15">
      <c r="A22" s="120"/>
      <c r="B22" s="120"/>
      <c r="C22" s="121"/>
      <c r="D22" s="120"/>
      <c r="E22" s="121"/>
      <c r="F22" s="121"/>
      <c r="G22" s="121"/>
      <c r="H22" s="120"/>
      <c r="I22" s="126"/>
      <c r="J22" s="141"/>
      <c r="K22" s="138"/>
      <c r="L22" s="138"/>
      <c r="M22" s="139"/>
      <c r="N22" s="140"/>
    </row>
    <row r="23" spans="1:14" ht="15">
      <c r="A23" s="120"/>
      <c r="B23" s="120"/>
      <c r="C23" s="121"/>
      <c r="D23" s="120"/>
      <c r="E23" s="121"/>
      <c r="F23" s="121"/>
      <c r="G23" s="121"/>
      <c r="H23" s="120"/>
      <c r="I23" s="126"/>
      <c r="J23" s="141"/>
      <c r="K23" s="138"/>
      <c r="L23" s="138"/>
      <c r="M23" s="139"/>
      <c r="N23" s="140"/>
    </row>
    <row r="24" spans="1:14" ht="15">
      <c r="A24" s="120"/>
      <c r="B24" s="120"/>
      <c r="C24" s="121"/>
      <c r="D24" s="120"/>
      <c r="E24" s="121"/>
      <c r="F24" s="121"/>
      <c r="G24" s="121"/>
      <c r="H24" s="120"/>
      <c r="I24" s="126"/>
      <c r="J24" s="141"/>
      <c r="K24" s="138"/>
      <c r="L24" s="138"/>
      <c r="M24" s="139"/>
      <c r="N24" s="140"/>
    </row>
    <row r="25" spans="1:14" ht="15">
      <c r="A25" s="120"/>
      <c r="B25" s="120"/>
      <c r="C25" s="121"/>
      <c r="D25" s="120"/>
      <c r="E25" s="121"/>
      <c r="F25" s="121"/>
      <c r="G25" s="121"/>
      <c r="H25" s="120"/>
      <c r="I25" s="126"/>
      <c r="J25" s="141"/>
      <c r="K25" s="138"/>
      <c r="L25" s="138"/>
      <c r="M25" s="139"/>
      <c r="N25" s="140"/>
    </row>
    <row r="26" spans="1:14" ht="15">
      <c r="A26" s="120"/>
      <c r="B26" s="120"/>
      <c r="C26" s="121"/>
      <c r="D26" s="120"/>
      <c r="E26" s="121"/>
      <c r="F26" s="121"/>
      <c r="G26" s="121"/>
      <c r="H26" s="120"/>
      <c r="I26" s="126"/>
      <c r="J26" s="141"/>
      <c r="K26" s="138"/>
      <c r="L26" s="138"/>
      <c r="M26" s="139"/>
      <c r="N26" s="140"/>
    </row>
    <row r="27" spans="1:14" ht="15">
      <c r="A27" s="120"/>
      <c r="B27" s="120"/>
      <c r="C27" s="121"/>
      <c r="D27" s="120"/>
      <c r="E27" s="121"/>
      <c r="F27" s="121"/>
      <c r="G27" s="121"/>
      <c r="H27" s="120"/>
      <c r="I27" s="126"/>
      <c r="J27" s="141"/>
      <c r="K27" s="138"/>
      <c r="L27" s="138"/>
      <c r="M27" s="139"/>
      <c r="N27" s="140"/>
    </row>
    <row r="28" spans="1:14" ht="15">
      <c r="A28" s="120"/>
      <c r="B28" s="120"/>
      <c r="C28" s="121"/>
      <c r="D28" s="120"/>
      <c r="E28" s="121"/>
      <c r="F28" s="121"/>
      <c r="G28" s="121"/>
      <c r="H28" s="120"/>
      <c r="I28" s="126"/>
      <c r="J28" s="141"/>
      <c r="K28" s="138"/>
      <c r="L28" s="138"/>
      <c r="M28" s="139"/>
      <c r="N28" s="140"/>
    </row>
    <row r="29" spans="1:14" ht="15">
      <c r="A29" s="120"/>
      <c r="B29" s="120"/>
      <c r="C29" s="121"/>
      <c r="D29" s="120"/>
      <c r="E29" s="121"/>
      <c r="F29" s="121"/>
      <c r="G29" s="121"/>
      <c r="H29" s="120"/>
      <c r="I29" s="126"/>
      <c r="J29" s="141"/>
      <c r="K29" s="138"/>
      <c r="L29" s="138"/>
      <c r="M29" s="139"/>
      <c r="N29" s="140"/>
    </row>
    <row r="30" spans="1:14" ht="15">
      <c r="A30" s="120"/>
      <c r="B30" s="120"/>
      <c r="C30" s="121"/>
      <c r="D30" s="120"/>
      <c r="E30" s="121"/>
      <c r="F30" s="121"/>
      <c r="G30" s="121"/>
      <c r="H30" s="120"/>
      <c r="I30" s="126"/>
      <c r="J30" s="141"/>
      <c r="K30" s="138"/>
      <c r="L30" s="138"/>
      <c r="M30" s="139"/>
      <c r="N30" s="140"/>
    </row>
    <row r="31" spans="1:14" ht="15">
      <c r="A31" s="120"/>
      <c r="B31" s="120"/>
      <c r="C31" s="121"/>
      <c r="D31" s="120"/>
      <c r="E31" s="121"/>
      <c r="F31" s="121"/>
      <c r="G31" s="121"/>
      <c r="H31" s="120"/>
      <c r="I31" s="126"/>
      <c r="J31" s="141"/>
      <c r="K31" s="138"/>
      <c r="L31" s="138"/>
      <c r="M31" s="139"/>
      <c r="N31" s="140"/>
    </row>
    <row r="32" spans="1:14" ht="15">
      <c r="A32" s="120"/>
      <c r="B32" s="120"/>
      <c r="C32" s="121"/>
      <c r="D32" s="120"/>
      <c r="E32" s="121"/>
      <c r="F32" s="121"/>
      <c r="G32" s="121"/>
      <c r="H32" s="120"/>
      <c r="I32" s="126"/>
      <c r="J32" s="141"/>
      <c r="K32" s="138"/>
      <c r="L32" s="138"/>
      <c r="M32" s="139"/>
      <c r="N32" s="140"/>
    </row>
    <row r="33" spans="1:14" ht="15">
      <c r="A33" s="120"/>
      <c r="B33" s="120"/>
      <c r="C33" s="121"/>
      <c r="D33" s="120"/>
      <c r="E33" s="121"/>
      <c r="F33" s="121"/>
      <c r="G33" s="121"/>
      <c r="H33" s="120"/>
      <c r="I33" s="126"/>
      <c r="J33" s="141"/>
      <c r="K33" s="138"/>
      <c r="L33" s="138"/>
      <c r="M33" s="139"/>
      <c r="N33" s="140"/>
    </row>
    <row r="34" spans="1:14" ht="15">
      <c r="A34" s="120"/>
      <c r="B34" s="120"/>
      <c r="C34" s="121"/>
      <c r="D34" s="120"/>
      <c r="E34" s="121"/>
      <c r="F34" s="121"/>
      <c r="G34" s="121"/>
      <c r="H34" s="120"/>
      <c r="I34" s="126"/>
      <c r="J34" s="141"/>
      <c r="K34" s="138"/>
      <c r="L34" s="138"/>
      <c r="M34" s="139"/>
      <c r="N34" s="140"/>
    </row>
    <row r="35" spans="1:14" ht="15">
      <c r="A35" s="120"/>
      <c r="B35" s="120"/>
      <c r="C35" s="121"/>
      <c r="D35" s="120"/>
      <c r="E35" s="121"/>
      <c r="F35" s="121"/>
      <c r="G35" s="121"/>
      <c r="H35" s="120"/>
      <c r="I35" s="126"/>
      <c r="J35" s="141"/>
      <c r="K35" s="138"/>
      <c r="L35" s="138"/>
      <c r="M35" s="139"/>
      <c r="N35" s="140"/>
    </row>
    <row r="36" spans="1:14" ht="15">
      <c r="A36" s="120"/>
      <c r="B36" s="120"/>
      <c r="C36" s="121"/>
      <c r="D36" s="120"/>
      <c r="E36" s="121"/>
      <c r="F36" s="121"/>
      <c r="G36" s="121"/>
      <c r="H36" s="120"/>
      <c r="I36" s="126"/>
      <c r="J36" s="141"/>
      <c r="K36" s="138"/>
      <c r="L36" s="138"/>
      <c r="M36" s="139"/>
      <c r="N36" s="140"/>
    </row>
    <row r="37" spans="1:14" ht="15">
      <c r="A37" s="120"/>
      <c r="B37" s="120"/>
      <c r="C37" s="121"/>
      <c r="D37" s="120"/>
      <c r="E37" s="121"/>
      <c r="F37" s="121"/>
      <c r="G37" s="121"/>
      <c r="H37" s="120"/>
      <c r="I37" s="126"/>
      <c r="J37" s="141"/>
      <c r="K37" s="138"/>
      <c r="L37" s="138"/>
      <c r="M37" s="139"/>
      <c r="N37" s="140"/>
    </row>
    <row r="38" spans="1:14" ht="15">
      <c r="A38" s="120"/>
      <c r="B38" s="120"/>
      <c r="C38" s="121"/>
      <c r="D38" s="120"/>
      <c r="E38" s="121"/>
      <c r="F38" s="121"/>
      <c r="G38" s="121"/>
      <c r="H38" s="120"/>
      <c r="I38" s="126"/>
      <c r="J38" s="141"/>
      <c r="K38" s="138"/>
      <c r="L38" s="138"/>
      <c r="M38" s="139"/>
      <c r="N38" s="140"/>
    </row>
    <row r="39" spans="1:14" ht="15">
      <c r="A39" s="120"/>
      <c r="B39" s="120"/>
      <c r="C39" s="121"/>
      <c r="D39" s="120"/>
      <c r="E39" s="121"/>
      <c r="F39" s="121"/>
      <c r="G39" s="121"/>
      <c r="H39" s="120"/>
      <c r="I39" s="126"/>
      <c r="J39" s="141"/>
      <c r="K39" s="138"/>
      <c r="L39" s="138"/>
      <c r="M39" s="139"/>
      <c r="N39" s="140"/>
    </row>
    <row r="40" spans="1:14" ht="15">
      <c r="A40" s="120"/>
      <c r="B40" s="120"/>
      <c r="C40" s="121"/>
      <c r="D40" s="120"/>
      <c r="E40" s="121"/>
      <c r="F40" s="121"/>
      <c r="G40" s="121"/>
      <c r="H40" s="120"/>
      <c r="I40" s="126"/>
      <c r="J40" s="141"/>
      <c r="K40" s="138"/>
      <c r="L40" s="138"/>
      <c r="M40" s="139"/>
      <c r="N40" s="140"/>
    </row>
    <row r="41" spans="1:14" ht="15">
      <c r="A41" s="120"/>
      <c r="B41" s="120"/>
      <c r="C41" s="121"/>
      <c r="D41" s="120"/>
      <c r="E41" s="121"/>
      <c r="F41" s="121"/>
      <c r="G41" s="121"/>
      <c r="H41" s="120"/>
      <c r="I41" s="126"/>
      <c r="J41" s="141"/>
      <c r="K41" s="138"/>
      <c r="L41" s="138"/>
      <c r="M41" s="139"/>
      <c r="N41" s="140"/>
    </row>
    <row r="42" spans="1:14" ht="15">
      <c r="A42" s="120"/>
      <c r="B42" s="120"/>
      <c r="C42" s="121"/>
      <c r="D42" s="120"/>
      <c r="E42" s="121"/>
      <c r="F42" s="121"/>
      <c r="G42" s="121"/>
      <c r="H42" s="120"/>
      <c r="I42" s="126"/>
      <c r="J42" s="141"/>
      <c r="K42" s="138"/>
      <c r="L42" s="138"/>
      <c r="M42" s="139"/>
      <c r="N42" s="140"/>
    </row>
    <row r="43" spans="1:14" ht="15">
      <c r="A43" s="120"/>
      <c r="B43" s="120"/>
      <c r="C43" s="121"/>
      <c r="D43" s="120"/>
      <c r="E43" s="121"/>
      <c r="F43" s="121"/>
      <c r="G43" s="121"/>
      <c r="H43" s="120"/>
      <c r="I43" s="126"/>
      <c r="J43" s="141"/>
      <c r="K43" s="138"/>
      <c r="L43" s="138"/>
      <c r="M43" s="139"/>
      <c r="N43" s="140"/>
    </row>
    <row r="44" spans="1:14" ht="15">
      <c r="A44" s="120"/>
      <c r="B44" s="120"/>
      <c r="C44" s="121"/>
      <c r="D44" s="120"/>
      <c r="E44" s="121"/>
      <c r="F44" s="121"/>
      <c r="G44" s="121"/>
      <c r="H44" s="120"/>
      <c r="I44" s="126"/>
      <c r="J44" s="141"/>
      <c r="K44" s="138"/>
      <c r="L44" s="138"/>
      <c r="M44" s="139"/>
      <c r="N44" s="140"/>
    </row>
    <row r="45" spans="1:14" ht="15">
      <c r="A45" s="120"/>
      <c r="B45" s="120"/>
      <c r="C45" s="121"/>
      <c r="D45" s="120"/>
      <c r="E45" s="121"/>
      <c r="F45" s="121"/>
      <c r="G45" s="121"/>
      <c r="H45" s="120"/>
      <c r="I45" s="126"/>
      <c r="J45" s="141"/>
      <c r="K45" s="138"/>
      <c r="L45" s="138"/>
      <c r="M45" s="139"/>
      <c r="N45" s="140"/>
    </row>
    <row r="46" spans="1:14" ht="15">
      <c r="A46" s="120"/>
      <c r="B46" s="120"/>
      <c r="C46" s="121"/>
      <c r="D46" s="120"/>
      <c r="E46" s="121"/>
      <c r="F46" s="121"/>
      <c r="G46" s="121"/>
      <c r="H46" s="120"/>
      <c r="I46" s="126"/>
      <c r="J46" s="141"/>
      <c r="K46" s="138"/>
      <c r="L46" s="138"/>
      <c r="M46" s="139"/>
      <c r="N46" s="140"/>
    </row>
    <row r="47" spans="1:14" ht="15">
      <c r="A47" s="120"/>
      <c r="B47" s="120"/>
      <c r="C47" s="121"/>
      <c r="D47" s="120"/>
      <c r="E47" s="121"/>
      <c r="F47" s="121"/>
      <c r="G47" s="121"/>
      <c r="H47" s="120"/>
      <c r="I47" s="126"/>
      <c r="J47" s="141"/>
      <c r="K47" s="138"/>
      <c r="L47" s="138"/>
      <c r="M47" s="139"/>
      <c r="N47" s="140"/>
    </row>
    <row r="48" spans="1:14" ht="15">
      <c r="A48" s="120"/>
      <c r="B48" s="120"/>
      <c r="C48" s="121"/>
      <c r="D48" s="120"/>
      <c r="E48" s="121"/>
      <c r="F48" s="121"/>
      <c r="G48" s="121"/>
      <c r="H48" s="120"/>
      <c r="I48" s="126"/>
      <c r="J48" s="141"/>
      <c r="K48" s="138"/>
      <c r="L48" s="138"/>
      <c r="M48" s="139"/>
      <c r="N48" s="140"/>
    </row>
    <row r="49" spans="1:14" ht="15">
      <c r="A49" s="120"/>
      <c r="B49" s="120"/>
      <c r="C49" s="121"/>
      <c r="D49" s="120"/>
      <c r="E49" s="121"/>
      <c r="F49" s="121"/>
      <c r="G49" s="121"/>
      <c r="H49" s="120"/>
      <c r="I49" s="126"/>
      <c r="J49" s="141"/>
      <c r="K49" s="138"/>
      <c r="L49" s="138"/>
      <c r="M49" s="139"/>
      <c r="N49" s="140"/>
    </row>
    <row r="50" spans="1:14" ht="15">
      <c r="A50" s="120"/>
      <c r="B50" s="120"/>
      <c r="C50" s="121"/>
      <c r="D50" s="120"/>
      <c r="E50" s="121"/>
      <c r="F50" s="121"/>
      <c r="G50" s="121"/>
      <c r="H50" s="120"/>
      <c r="I50" s="126"/>
      <c r="J50" s="141"/>
      <c r="K50" s="138"/>
      <c r="L50" s="138"/>
      <c r="M50" s="139"/>
      <c r="N50" s="140"/>
    </row>
    <row r="51" spans="1:14" ht="15">
      <c r="A51" s="120"/>
      <c r="B51" s="120"/>
      <c r="C51" s="121"/>
      <c r="D51" s="120"/>
      <c r="E51" s="121"/>
      <c r="F51" s="121"/>
      <c r="G51" s="121"/>
      <c r="H51" s="120"/>
      <c r="I51" s="126"/>
      <c r="J51" s="141"/>
      <c r="K51" s="138"/>
      <c r="L51" s="138"/>
      <c r="M51" s="139"/>
      <c r="N51" s="140"/>
    </row>
    <row r="52" spans="1:14" ht="15">
      <c r="A52" s="120"/>
      <c r="B52" s="120"/>
      <c r="C52" s="121"/>
      <c r="D52" s="120"/>
      <c r="E52" s="121"/>
      <c r="F52" s="121"/>
      <c r="G52" s="121"/>
      <c r="H52" s="120"/>
      <c r="I52" s="126"/>
      <c r="J52" s="141"/>
      <c r="K52" s="138"/>
      <c r="L52" s="138"/>
      <c r="M52" s="139"/>
      <c r="N52" s="140"/>
    </row>
    <row r="53" spans="1:14" ht="15">
      <c r="A53" s="120"/>
      <c r="B53" s="120"/>
      <c r="C53" s="121"/>
      <c r="D53" s="120"/>
      <c r="E53" s="121"/>
      <c r="F53" s="121"/>
      <c r="G53" s="121"/>
      <c r="H53" s="120"/>
      <c r="I53" s="126"/>
      <c r="J53" s="141"/>
      <c r="K53" s="138"/>
      <c r="L53" s="138"/>
      <c r="M53" s="139"/>
      <c r="N53" s="140"/>
    </row>
    <row r="54" spans="1:14" ht="15">
      <c r="A54" s="120"/>
      <c r="B54" s="120"/>
      <c r="C54" s="121"/>
      <c r="D54" s="120"/>
      <c r="E54" s="121"/>
      <c r="F54" s="121"/>
      <c r="G54" s="121"/>
      <c r="H54" s="120"/>
      <c r="I54" s="126"/>
      <c r="J54" s="141"/>
      <c r="K54" s="138"/>
      <c r="L54" s="138"/>
      <c r="M54" s="139"/>
      <c r="N54" s="140"/>
    </row>
    <row r="55" spans="1:14" ht="15">
      <c r="A55" s="120"/>
      <c r="B55" s="120"/>
      <c r="C55" s="121"/>
      <c r="D55" s="120"/>
      <c r="E55" s="121"/>
      <c r="F55" s="121"/>
      <c r="G55" s="121"/>
      <c r="H55" s="120"/>
      <c r="I55" s="126"/>
      <c r="J55" s="134"/>
      <c r="K55" s="133"/>
      <c r="L55" s="133"/>
      <c r="M55" s="157"/>
      <c r="N55" s="129"/>
    </row>
    <row r="56" spans="1:14" ht="15">
      <c r="A56" s="132"/>
      <c r="B56" s="133"/>
      <c r="C56" s="133"/>
      <c r="D56" s="133"/>
      <c r="E56" s="133"/>
      <c r="F56" s="133"/>
      <c r="G56" s="133"/>
      <c r="H56" s="132"/>
      <c r="I56" s="133"/>
      <c r="J56" s="134"/>
      <c r="K56" s="133"/>
      <c r="L56" s="133"/>
      <c r="M56" s="157"/>
      <c r="N56" s="129"/>
    </row>
    <row r="57" spans="1:14" ht="15">
      <c r="A57" s="132"/>
      <c r="B57" s="133"/>
      <c r="C57" s="133"/>
      <c r="D57" s="133"/>
      <c r="E57" s="133"/>
      <c r="F57" s="133"/>
      <c r="G57" s="133"/>
      <c r="H57" s="132"/>
      <c r="I57" s="133"/>
      <c r="J57" s="134"/>
      <c r="K57" s="133"/>
      <c r="L57" s="133"/>
      <c r="M57" s="157"/>
      <c r="N57" s="129"/>
    </row>
    <row r="58" spans="1:14" ht="15">
      <c r="A58" s="132"/>
      <c r="B58" s="133"/>
      <c r="C58" s="133"/>
      <c r="D58" s="133"/>
      <c r="E58" s="133"/>
      <c r="F58" s="133"/>
      <c r="G58" s="133"/>
      <c r="H58" s="132"/>
      <c r="I58" s="133"/>
      <c r="J58" s="134"/>
      <c r="K58" s="133"/>
      <c r="L58" s="133"/>
      <c r="M58" s="157"/>
      <c r="N58" s="129"/>
    </row>
    <row r="59" spans="1:14" ht="15">
      <c r="A59" s="132"/>
      <c r="B59" s="133"/>
      <c r="C59" s="133"/>
      <c r="D59" s="133"/>
      <c r="E59" s="133"/>
      <c r="F59" s="133"/>
      <c r="G59" s="133"/>
      <c r="H59" s="132"/>
      <c r="I59" s="133"/>
      <c r="J59" s="134"/>
      <c r="K59" s="133"/>
      <c r="L59" s="133"/>
      <c r="M59" s="157"/>
      <c r="N59" s="129"/>
    </row>
    <row r="60" spans="1:14" ht="15">
      <c r="A60" s="101" t="s">
        <v>665</v>
      </c>
      <c r="D60" s="7"/>
      <c r="E60" s="7"/>
      <c r="J60" s="3"/>
      <c r="K60" s="3"/>
      <c r="L60" s="3"/>
      <c r="M60" s="3"/>
      <c r="N60" s="96">
        <f>SUM(N10:N59)</f>
        <v>0</v>
      </c>
    </row>
    <row r="61" spans="1:5" ht="15">
      <c r="A61" s="17"/>
      <c r="D61" s="7"/>
      <c r="E61" s="7"/>
    </row>
  </sheetData>
  <sheetProtection sheet="1"/>
  <mergeCells count="5">
    <mergeCell ref="A2:N2"/>
    <mergeCell ref="A7:N7"/>
    <mergeCell ref="A5:N5"/>
    <mergeCell ref="A6:L6"/>
    <mergeCell ref="A3:N3"/>
  </mergeCells>
  <printOptions/>
  <pageMargins left="0.511811023622047" right="0.31496062992126" top="0.32" bottom="0" header="0" footer="0"/>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2:L14"/>
  <sheetViews>
    <sheetView zoomScalePageLayoutView="0" workbookViewId="0" topLeftCell="A4">
      <selection activeCell="A9" sqref="A9:A11"/>
    </sheetView>
  </sheetViews>
  <sheetFormatPr defaultColWidth="8.8515625" defaultRowHeight="15"/>
  <cols>
    <col min="1" max="1" width="35.421875" style="2" customWidth="1"/>
    <col min="2" max="2" width="17.140625" style="2" customWidth="1"/>
    <col min="3" max="3" width="10.8515625" style="7" customWidth="1"/>
    <col min="4" max="4" width="13.421875" style="1" customWidth="1"/>
    <col min="5" max="5" width="11.7109375" style="1" customWidth="1"/>
    <col min="6" max="7" width="9.140625" style="1" customWidth="1"/>
    <col min="8" max="9" width="7.8515625" style="1" customWidth="1"/>
    <col min="10" max="10" width="12.28125" style="1" customWidth="1"/>
    <col min="11" max="12" width="9.140625" style="1" customWidth="1"/>
  </cols>
  <sheetData>
    <row r="2" spans="1:12" s="4" customFormat="1" ht="15.75">
      <c r="A2" s="414" t="s">
        <v>5</v>
      </c>
      <c r="B2" s="415"/>
      <c r="C2" s="415"/>
      <c r="D2" s="415"/>
      <c r="E2" s="415"/>
      <c r="F2" s="415"/>
      <c r="G2" s="415"/>
      <c r="H2" s="415"/>
      <c r="I2" s="415"/>
      <c r="J2" s="416"/>
      <c r="K2" s="3"/>
      <c r="L2" s="3"/>
    </row>
    <row r="3" spans="1:12" s="4" customFormat="1" ht="15">
      <c r="A3" s="11"/>
      <c r="B3" s="11"/>
      <c r="C3" s="11"/>
      <c r="D3" s="11"/>
      <c r="E3" s="11"/>
      <c r="F3" s="11"/>
      <c r="G3" s="11"/>
      <c r="H3" s="11"/>
      <c r="I3" s="11"/>
      <c r="J3" s="11"/>
      <c r="K3" s="3"/>
      <c r="L3" s="3"/>
    </row>
    <row r="4" spans="1:12" s="4" customFormat="1" ht="28.5" customHeight="1">
      <c r="A4" s="425" t="s">
        <v>52</v>
      </c>
      <c r="B4" s="425"/>
      <c r="C4" s="425"/>
      <c r="D4" s="425"/>
      <c r="E4" s="425"/>
      <c r="F4" s="425"/>
      <c r="G4" s="425"/>
      <c r="H4" s="425"/>
      <c r="I4" s="425"/>
      <c r="J4" s="425"/>
      <c r="K4" s="3"/>
      <c r="L4" s="3"/>
    </row>
    <row r="5" spans="1:12" s="4" customFormat="1" ht="15">
      <c r="A5" s="417" t="s">
        <v>6</v>
      </c>
      <c r="B5" s="417"/>
      <c r="C5" s="417"/>
      <c r="D5" s="417"/>
      <c r="E5" s="434"/>
      <c r="F5" s="434"/>
      <c r="G5" s="434"/>
      <c r="H5" s="434"/>
      <c r="I5" s="434"/>
      <c r="J5" s="434"/>
      <c r="K5" s="3"/>
      <c r="L5" s="3"/>
    </row>
    <row r="6" spans="1:12" s="36" customFormat="1" ht="13.5" customHeight="1">
      <c r="A6" s="417" t="s">
        <v>7</v>
      </c>
      <c r="B6" s="417"/>
      <c r="C6" s="417"/>
      <c r="D6" s="417"/>
      <c r="E6" s="417"/>
      <c r="F6" s="417"/>
      <c r="G6" s="417"/>
      <c r="H6" s="417"/>
      <c r="I6" s="417"/>
      <c r="J6" s="417"/>
      <c r="K6" s="9"/>
      <c r="L6" s="9"/>
    </row>
    <row r="7" spans="1:12" s="4" customFormat="1" ht="15">
      <c r="A7" s="5"/>
      <c r="B7" s="5"/>
      <c r="C7" s="6"/>
      <c r="D7" s="5"/>
      <c r="E7" s="5"/>
      <c r="F7" s="5"/>
      <c r="G7" s="5"/>
      <c r="H7" s="5"/>
      <c r="I7" s="5"/>
      <c r="J7" s="5"/>
      <c r="K7" s="3"/>
      <c r="L7" s="3"/>
    </row>
    <row r="8" spans="1:12" s="4" customFormat="1" ht="78" customHeight="1">
      <c r="A8" s="79" t="s">
        <v>778</v>
      </c>
      <c r="B8" s="80" t="s">
        <v>732</v>
      </c>
      <c r="C8" s="78" t="s">
        <v>53</v>
      </c>
      <c r="D8" s="88" t="s">
        <v>661</v>
      </c>
      <c r="E8" s="80" t="s">
        <v>779</v>
      </c>
      <c r="F8" s="80" t="s">
        <v>737</v>
      </c>
      <c r="G8" s="80" t="s">
        <v>738</v>
      </c>
      <c r="H8" s="80" t="s">
        <v>666</v>
      </c>
      <c r="I8" s="79" t="s">
        <v>670</v>
      </c>
      <c r="J8" s="79" t="s">
        <v>741</v>
      </c>
      <c r="K8" s="3"/>
      <c r="L8" s="3"/>
    </row>
    <row r="9" spans="1:10" ht="38.25">
      <c r="A9" s="132" t="s">
        <v>462</v>
      </c>
      <c r="B9" s="132" t="s">
        <v>463</v>
      </c>
      <c r="C9" s="133" t="s">
        <v>116</v>
      </c>
      <c r="D9" s="132" t="s">
        <v>464</v>
      </c>
      <c r="E9" s="133" t="s">
        <v>465</v>
      </c>
      <c r="F9" s="133">
        <v>2016</v>
      </c>
      <c r="G9" s="133"/>
      <c r="H9" s="133">
        <v>140</v>
      </c>
      <c r="I9" s="159">
        <v>1500</v>
      </c>
      <c r="J9" s="129">
        <v>1050</v>
      </c>
    </row>
    <row r="10" spans="1:10" ht="64.5">
      <c r="A10" s="193" t="s">
        <v>1015</v>
      </c>
      <c r="B10" s="132" t="s">
        <v>1009</v>
      </c>
      <c r="C10" s="133" t="s">
        <v>116</v>
      </c>
      <c r="D10" s="273" t="s">
        <v>1016</v>
      </c>
      <c r="E10" s="273" t="s">
        <v>2698</v>
      </c>
      <c r="F10" s="133">
        <v>2016</v>
      </c>
      <c r="G10" s="133" t="s">
        <v>271</v>
      </c>
      <c r="H10" s="133">
        <v>80</v>
      </c>
      <c r="I10" s="159">
        <v>1500</v>
      </c>
      <c r="J10" s="129">
        <v>600</v>
      </c>
    </row>
    <row r="11" spans="1:10" ht="409.5">
      <c r="A11" s="132" t="s">
        <v>1272</v>
      </c>
      <c r="B11" s="132" t="s">
        <v>1273</v>
      </c>
      <c r="C11" s="133" t="s">
        <v>900</v>
      </c>
      <c r="D11" s="132" t="s">
        <v>2699</v>
      </c>
      <c r="E11" s="132" t="s">
        <v>1274</v>
      </c>
      <c r="F11" s="133">
        <v>2016</v>
      </c>
      <c r="G11" s="133" t="s">
        <v>241</v>
      </c>
      <c r="H11" s="133">
        <v>206</v>
      </c>
      <c r="I11" s="159">
        <v>1500</v>
      </c>
      <c r="J11" s="129">
        <v>1500</v>
      </c>
    </row>
    <row r="12" spans="1:10" ht="38.25">
      <c r="A12" s="132" t="s">
        <v>1409</v>
      </c>
      <c r="B12" s="132" t="s">
        <v>2126</v>
      </c>
      <c r="C12" s="133" t="s">
        <v>2127</v>
      </c>
      <c r="D12" s="132" t="s">
        <v>2128</v>
      </c>
      <c r="E12" s="133" t="s">
        <v>2129</v>
      </c>
      <c r="F12" s="133">
        <v>2016</v>
      </c>
      <c r="G12" s="133" t="s">
        <v>2130</v>
      </c>
      <c r="H12" s="133">
        <v>215</v>
      </c>
      <c r="I12" s="159">
        <v>1500</v>
      </c>
      <c r="J12" s="129">
        <v>1500</v>
      </c>
    </row>
    <row r="13" spans="1:10" ht="25.5">
      <c r="A13" s="132" t="s">
        <v>2868</v>
      </c>
      <c r="B13" s="132" t="s">
        <v>2869</v>
      </c>
      <c r="C13" s="133" t="s">
        <v>900</v>
      </c>
      <c r="D13" s="132" t="s">
        <v>2870</v>
      </c>
      <c r="E13" s="133" t="s">
        <v>2871</v>
      </c>
      <c r="F13" s="133">
        <v>2016</v>
      </c>
      <c r="G13" s="133" t="s">
        <v>2872</v>
      </c>
      <c r="H13" s="133">
        <v>67</v>
      </c>
      <c r="I13" s="159">
        <v>1500</v>
      </c>
      <c r="J13" s="129">
        <v>503</v>
      </c>
    </row>
    <row r="14" spans="1:10" ht="15">
      <c r="A14" s="101" t="s">
        <v>665</v>
      </c>
      <c r="B14" s="101"/>
      <c r="I14" s="107"/>
      <c r="J14" s="96">
        <f>SUM(J9:J13)</f>
        <v>5153</v>
      </c>
    </row>
  </sheetData>
  <sheetProtection/>
  <mergeCells count="4">
    <mergeCell ref="A4:J4"/>
    <mergeCell ref="A2:J2"/>
    <mergeCell ref="A6:J6"/>
    <mergeCell ref="A5:J5"/>
  </mergeCells>
  <printOptions/>
  <pageMargins left="0.511811023622047" right="0.31496062992126" top="0.17" bottom="0" header="0" footer="0"/>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dimension ref="A2:DK13"/>
  <sheetViews>
    <sheetView zoomScalePageLayoutView="0" workbookViewId="0" topLeftCell="A6">
      <selection activeCell="H20" sqref="H20"/>
    </sheetView>
  </sheetViews>
  <sheetFormatPr defaultColWidth="8.8515625" defaultRowHeight="15"/>
  <cols>
    <col min="1" max="1" width="34.00390625" style="2" customWidth="1"/>
    <col min="2" max="2" width="19.8515625" style="2" customWidth="1"/>
    <col min="3" max="3" width="14.00390625" style="7" customWidth="1"/>
    <col min="4" max="4" width="10.00390625" style="1" customWidth="1"/>
    <col min="5" max="5" width="12.57421875" style="1" customWidth="1"/>
    <col min="6" max="6" width="8.421875" style="1" customWidth="1"/>
    <col min="7" max="7" width="7.8515625" style="1" customWidth="1"/>
    <col min="8" max="9" width="9.140625" style="1" customWidth="1"/>
    <col min="10" max="10" width="12.57421875" style="1" customWidth="1"/>
  </cols>
  <sheetData>
    <row r="2" spans="1:115" s="4" customFormat="1" ht="15" customHeight="1">
      <c r="A2" s="436" t="s">
        <v>70</v>
      </c>
      <c r="B2" s="415"/>
      <c r="C2" s="415"/>
      <c r="D2" s="415"/>
      <c r="E2" s="415"/>
      <c r="F2" s="415"/>
      <c r="G2" s="415"/>
      <c r="H2" s="415"/>
      <c r="I2" s="415"/>
      <c r="J2" s="41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row>
    <row r="3" spans="1:115" s="4" customFormat="1" ht="15" customHeight="1">
      <c r="A3" s="12"/>
      <c r="B3" s="12"/>
      <c r="C3" s="12"/>
      <c r="D3" s="12"/>
      <c r="E3" s="12"/>
      <c r="F3" s="12"/>
      <c r="G3" s="12"/>
      <c r="H3" s="12"/>
      <c r="I3" s="12"/>
      <c r="J3" s="1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row>
    <row r="4" spans="1:115" s="4" customFormat="1" ht="28.5" customHeight="1">
      <c r="A4" s="439" t="s">
        <v>69</v>
      </c>
      <c r="B4" s="434"/>
      <c r="C4" s="434"/>
      <c r="D4" s="434"/>
      <c r="E4" s="434"/>
      <c r="F4" s="434"/>
      <c r="G4" s="434"/>
      <c r="H4" s="434"/>
      <c r="I4" s="434"/>
      <c r="J4" s="43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row>
    <row r="5" spans="1:115" s="4" customFormat="1" ht="15">
      <c r="A5" s="437" t="s">
        <v>9</v>
      </c>
      <c r="B5" s="438"/>
      <c r="C5" s="438"/>
      <c r="D5" s="438"/>
      <c r="E5" s="438"/>
      <c r="F5" s="438"/>
      <c r="G5" s="438"/>
      <c r="H5" s="438"/>
      <c r="I5" s="438"/>
      <c r="J5" s="438"/>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row>
    <row r="6" spans="1:115" s="4" customFormat="1" ht="15">
      <c r="A6" s="435" t="s">
        <v>10</v>
      </c>
      <c r="B6" s="435"/>
      <c r="C6" s="435"/>
      <c r="D6" s="435"/>
      <c r="E6" s="435"/>
      <c r="F6" s="435"/>
      <c r="G6" s="435"/>
      <c r="H6" s="435"/>
      <c r="I6" s="435"/>
      <c r="J6" s="435"/>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row>
    <row r="7" spans="1:115" s="4" customFormat="1" ht="15">
      <c r="A7" s="435" t="s">
        <v>11</v>
      </c>
      <c r="B7" s="435"/>
      <c r="C7" s="435"/>
      <c r="D7" s="435"/>
      <c r="E7" s="435"/>
      <c r="F7" s="435"/>
      <c r="G7" s="435"/>
      <c r="H7" s="435"/>
      <c r="I7" s="435"/>
      <c r="J7" s="435"/>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row>
    <row r="8" spans="1:115" s="4" customFormat="1" ht="15">
      <c r="A8" s="5"/>
      <c r="B8" s="5"/>
      <c r="C8" s="6"/>
      <c r="D8" s="5"/>
      <c r="E8" s="5"/>
      <c r="F8" s="5"/>
      <c r="G8" s="5"/>
      <c r="H8" s="5"/>
      <c r="I8" s="5"/>
      <c r="J8" s="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row>
    <row r="9" spans="1:115" s="4" customFormat="1" ht="84.75" customHeight="1">
      <c r="A9" s="79" t="s">
        <v>780</v>
      </c>
      <c r="B9" s="80" t="s">
        <v>732</v>
      </c>
      <c r="C9" s="78" t="s">
        <v>53</v>
      </c>
      <c r="D9" s="88" t="s">
        <v>661</v>
      </c>
      <c r="E9" s="80" t="s">
        <v>779</v>
      </c>
      <c r="F9" s="80" t="s">
        <v>737</v>
      </c>
      <c r="G9" s="80" t="s">
        <v>738</v>
      </c>
      <c r="H9" s="80" t="s">
        <v>667</v>
      </c>
      <c r="I9" s="79" t="s">
        <v>670</v>
      </c>
      <c r="J9" s="79" t="s">
        <v>8</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row>
    <row r="10" spans="1:10" ht="51">
      <c r="A10" s="153" t="s">
        <v>305</v>
      </c>
      <c r="B10" s="132" t="s">
        <v>301</v>
      </c>
      <c r="C10" s="133" t="s">
        <v>116</v>
      </c>
      <c r="D10" s="133" t="s">
        <v>306</v>
      </c>
      <c r="E10" s="133" t="s">
        <v>307</v>
      </c>
      <c r="F10" s="133">
        <v>2016</v>
      </c>
      <c r="G10" s="133" t="s">
        <v>271</v>
      </c>
      <c r="H10" s="133">
        <v>24</v>
      </c>
      <c r="I10" s="157">
        <v>300</v>
      </c>
      <c r="J10" s="129">
        <v>150</v>
      </c>
    </row>
    <row r="11" spans="1:10" ht="102">
      <c r="A11" s="153" t="s">
        <v>1865</v>
      </c>
      <c r="B11" s="132" t="s">
        <v>1846</v>
      </c>
      <c r="C11" s="133" t="s">
        <v>900</v>
      </c>
      <c r="D11" s="133" t="s">
        <v>1866</v>
      </c>
      <c r="E11" s="133" t="s">
        <v>1867</v>
      </c>
      <c r="F11" s="133">
        <v>2016</v>
      </c>
      <c r="G11" s="133" t="s">
        <v>282</v>
      </c>
      <c r="H11" s="133" t="s">
        <v>1868</v>
      </c>
      <c r="I11" s="157">
        <v>300</v>
      </c>
      <c r="J11" s="129">
        <v>150</v>
      </c>
    </row>
    <row r="12" spans="1:10" ht="102">
      <c r="A12" s="394" t="s">
        <v>2005</v>
      </c>
      <c r="B12" s="174" t="s">
        <v>333</v>
      </c>
      <c r="C12" s="174" t="s">
        <v>900</v>
      </c>
      <c r="D12" s="174" t="s">
        <v>306</v>
      </c>
      <c r="E12" s="174">
        <v>9781466698659</v>
      </c>
      <c r="F12" s="174">
        <v>2016</v>
      </c>
      <c r="G12" s="174"/>
      <c r="H12" s="297" t="s">
        <v>2006</v>
      </c>
      <c r="I12" s="229">
        <v>300</v>
      </c>
      <c r="J12" s="221">
        <v>150</v>
      </c>
    </row>
    <row r="13" spans="1:10" ht="15">
      <c r="A13" s="101" t="s">
        <v>665</v>
      </c>
      <c r="B13" s="101"/>
      <c r="I13" s="3"/>
      <c r="J13" s="96">
        <f>SUM(J10:J12)</f>
        <v>450</v>
      </c>
    </row>
  </sheetData>
  <sheetProtection/>
  <mergeCells count="5">
    <mergeCell ref="A7:J7"/>
    <mergeCell ref="A2:J2"/>
    <mergeCell ref="A6:J6"/>
    <mergeCell ref="A5:J5"/>
    <mergeCell ref="A4:J4"/>
  </mergeCells>
  <printOptions/>
  <pageMargins left="0.511811023622047" right="0.31496062992126" top="0" bottom="0" header="0" footer="0"/>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Prof.Marginean</cp:lastModifiedBy>
  <cp:lastPrinted>2017-05-12T07:34:49Z</cp:lastPrinted>
  <dcterms:created xsi:type="dcterms:W3CDTF">2009-01-26T16:08:31Z</dcterms:created>
  <dcterms:modified xsi:type="dcterms:W3CDTF">2017-07-17T14:41:31Z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