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20" windowHeight="9270" tabRatio="901"/>
  </bookViews>
  <sheets>
    <sheet name="Centralizator facultate" sheetId="50" r:id="rId1"/>
    <sheet name="I.1" sheetId="10" r:id="rId2"/>
    <sheet name="I.2" sheetId="49" r:id="rId3"/>
    <sheet name="I.3" sheetId="11" r:id="rId4"/>
    <sheet name="I.4" sheetId="12" r:id="rId5"/>
    <sheet name="I.5" sheetId="13" r:id="rId6"/>
    <sheet name="I.6" sheetId="14" r:id="rId7"/>
    <sheet name="I.7" sheetId="15" r:id="rId8"/>
    <sheet name="I.8" sheetId="16" r:id="rId9"/>
    <sheet name="I.9" sheetId="17" r:id="rId10"/>
    <sheet name="I.10" sheetId="18" r:id="rId11"/>
    <sheet name="I.11" sheetId="21" r:id="rId12"/>
    <sheet name="I.12" sheetId="22" r:id="rId13"/>
    <sheet name="I.13" sheetId="23" r:id="rId14"/>
    <sheet name="I.14" sheetId="24" r:id="rId15"/>
    <sheet name="I.15" sheetId="25" r:id="rId16"/>
    <sheet name="I.16" sheetId="26" r:id="rId17"/>
    <sheet name="I. 17." sheetId="27" r:id="rId18"/>
    <sheet name="I. 18" sheetId="28" r:id="rId19"/>
    <sheet name="I.19" sheetId="29" r:id="rId20"/>
    <sheet name="I.20" sheetId="30" r:id="rId21"/>
  </sheets>
  <definedNames>
    <definedName name="_xlnm.Print_Area" localSheetId="12">I.12!$A$2:$H$63</definedName>
    <definedName name="_xlnm.Print_Area" localSheetId="5">I.5!$A$1:$M$63</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07" i="17"/>
  <c r="N36" i="50" s="1"/>
  <c r="N37" s="1"/>
  <c r="Z34"/>
  <c r="AC34"/>
  <c r="AD34"/>
  <c r="Z33"/>
  <c r="AC33"/>
  <c r="Z32"/>
  <c r="AD32"/>
  <c r="AC32"/>
  <c r="Z31"/>
  <c r="AC31"/>
  <c r="Z30"/>
  <c r="AC30"/>
  <c r="AD30"/>
  <c r="Z29"/>
  <c r="AD29"/>
  <c r="AC29"/>
  <c r="Z28"/>
  <c r="AC28"/>
  <c r="Z27"/>
  <c r="AD27" s="1"/>
  <c r="Z26"/>
  <c r="AD26"/>
  <c r="AC26"/>
  <c r="Z25"/>
  <c r="AC25"/>
  <c r="Z24"/>
  <c r="AD24"/>
  <c r="Z23"/>
  <c r="AC23"/>
  <c r="Z22"/>
  <c r="AD22"/>
  <c r="Z21"/>
  <c r="AD21"/>
  <c r="Z20"/>
  <c r="AC20"/>
  <c r="AD23"/>
  <c r="AD20"/>
  <c r="AC21"/>
  <c r="AC24"/>
  <c r="AD28"/>
  <c r="AD31"/>
  <c r="AD25"/>
  <c r="AD33"/>
  <c r="H58" i="30"/>
  <c r="Y36" i="50" s="1"/>
  <c r="Y37" s="1"/>
  <c r="K57" i="29"/>
  <c r="J61" i="28"/>
  <c r="W36" i="50"/>
  <c r="J59" i="27"/>
  <c r="I59" i="26"/>
  <c r="G60" i="25"/>
  <c r="G60" i="24"/>
  <c r="H61" i="23"/>
  <c r="H60" i="22"/>
  <c r="F28" i="21"/>
  <c r="F29" i="18"/>
  <c r="I61" i="16"/>
  <c r="M36" i="50" s="1"/>
  <c r="M37" s="1"/>
  <c r="J51" i="15"/>
  <c r="L36" i="50" s="1"/>
  <c r="L37" s="1"/>
  <c r="J62" i="14"/>
  <c r="M59" i="13"/>
  <c r="J36" i="50" s="1"/>
  <c r="J37" s="1"/>
  <c r="M60" i="12"/>
  <c r="I36" i="50" s="1"/>
  <c r="N61" i="11"/>
  <c r="H36" i="50"/>
  <c r="P61" i="49"/>
  <c r="P61" i="10"/>
  <c r="Z5" i="50"/>
  <c r="AD5"/>
  <c r="Z6"/>
  <c r="AD6"/>
  <c r="Z7"/>
  <c r="AD7"/>
  <c r="Z8"/>
  <c r="AC8"/>
  <c r="Z9"/>
  <c r="AC9"/>
  <c r="Z10"/>
  <c r="AD10"/>
  <c r="Z11"/>
  <c r="AC11"/>
  <c r="AD11"/>
  <c r="Z12"/>
  <c r="AD12"/>
  <c r="Z13"/>
  <c r="AD13"/>
  <c r="Z14"/>
  <c r="AD14"/>
  <c r="Z15"/>
  <c r="AD15"/>
  <c r="Z16"/>
  <c r="AC16"/>
  <c r="AD16"/>
  <c r="Z17"/>
  <c r="AD17"/>
  <c r="Z18"/>
  <c r="AC18"/>
  <c r="Z19"/>
  <c r="AC19"/>
  <c r="E35"/>
  <c r="F35"/>
  <c r="G35"/>
  <c r="H35"/>
  <c r="I35"/>
  <c r="J35"/>
  <c r="K35"/>
  <c r="L35"/>
  <c r="M35"/>
  <c r="N35"/>
  <c r="O35"/>
  <c r="P35"/>
  <c r="Q35"/>
  <c r="R35"/>
  <c r="S35"/>
  <c r="T35"/>
  <c r="U35"/>
  <c r="V35"/>
  <c r="W35"/>
  <c r="X35"/>
  <c r="Y35"/>
  <c r="F36"/>
  <c r="G36"/>
  <c r="K36"/>
  <c r="O36"/>
  <c r="O37" s="1"/>
  <c r="P36"/>
  <c r="P37" s="1"/>
  <c r="Q36"/>
  <c r="Q37" s="1"/>
  <c r="R36"/>
  <c r="R37" s="1"/>
  <c r="S36"/>
  <c r="T36"/>
  <c r="T37" s="1"/>
  <c r="U36"/>
  <c r="U37" s="1"/>
  <c r="V36"/>
  <c r="V37" s="1"/>
  <c r="X36"/>
  <c r="X37" s="1"/>
  <c r="S37"/>
  <c r="D40"/>
  <c r="D41"/>
  <c r="AD19"/>
  <c r="AC14"/>
  <c r="AD9"/>
  <c r="AD8"/>
  <c r="AC17"/>
  <c r="AC6"/>
  <c r="AC10"/>
  <c r="AC15"/>
  <c r="AC7"/>
  <c r="AD18"/>
  <c r="AC13"/>
  <c r="AC5"/>
  <c r="AC12"/>
  <c r="F37"/>
  <c r="K37"/>
  <c r="G37"/>
  <c r="W37"/>
  <c r="H37"/>
  <c r="Z35" l="1"/>
  <c r="AC27"/>
  <c r="I37"/>
  <c r="Z37" s="1"/>
  <c r="Z36"/>
</calcChain>
</file>

<file path=xl/sharedStrings.xml><?xml version="1.0" encoding="utf-8"?>
<sst xmlns="http://schemas.openxmlformats.org/spreadsheetml/2006/main" count="2703" uniqueCount="1201">
  <si>
    <t>Titlul articolului</t>
  </si>
  <si>
    <t>Editura</t>
  </si>
  <si>
    <t>TOTAL</t>
  </si>
  <si>
    <t>Nr. pag.</t>
  </si>
  <si>
    <t>Denumire proiect</t>
  </si>
  <si>
    <t>Titlul revistei</t>
  </si>
  <si>
    <t>Director de proiect</t>
  </si>
  <si>
    <t>Punctaj individual</t>
  </si>
  <si>
    <t>Paginile articolului (de la … pana la …)</t>
  </si>
  <si>
    <t>Volumul</t>
  </si>
  <si>
    <t>Numarul</t>
  </si>
  <si>
    <t>DOI articol (Digital object identifier)</t>
  </si>
  <si>
    <t>Informațiile incomplete / incorecte vor conduce la neluarea în calcul a indicatorului respectiv</t>
  </si>
  <si>
    <t>Numele și prenumele autorilor</t>
  </si>
  <si>
    <t>Link către articol pe site - ul revistei</t>
  </si>
  <si>
    <t>Paginile articolului (de la … până la …)</t>
  </si>
  <si>
    <t>Anul publicării</t>
  </si>
  <si>
    <t>Luna publicării</t>
  </si>
  <si>
    <t>Site www al conferinței</t>
  </si>
  <si>
    <t xml:space="preserve">Baza de date în care este indexată revista </t>
  </si>
  <si>
    <t>Titlul cărții</t>
  </si>
  <si>
    <t>ISBN-ul cărții</t>
  </si>
  <si>
    <t>Numele și prenumele</t>
  </si>
  <si>
    <t>Denumire competiție</t>
  </si>
  <si>
    <t xml:space="preserve">Punctaj individual </t>
  </si>
  <si>
    <t>Cod Departament</t>
  </si>
  <si>
    <r>
      <t xml:space="preserve">Articolul trebuie publicat în anul de raportare şi să fie </t>
    </r>
    <r>
      <rPr>
        <b/>
        <sz val="10"/>
        <rFont val="Arial Narrow"/>
        <family val="2"/>
        <charset val="238"/>
      </rPr>
      <t xml:space="preserve">vizibil în Web of Science Core Collection </t>
    </r>
    <r>
      <rPr>
        <sz val="10"/>
        <rFont val="Arial Narrow"/>
        <family val="2"/>
      </rPr>
      <t>din platforma www.webofknowledge.com</t>
    </r>
  </si>
  <si>
    <t xml:space="preserve">Articolul trebuie publicat în anul de raportare şi să fie vizibil pe platforma www.webofknowledge.com şi / sau pe platforma https://www.scopus.com/ </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</si>
  <si>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</si>
  <si>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</si>
  <si>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</si>
  <si>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</si>
  <si>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</si>
  <si>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</si>
  <si>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</si>
  <si>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b/>
        <sz val="10"/>
        <rFont val="Arial Narrow"/>
        <family val="2"/>
        <charset val="238"/>
      </rPr>
      <t>Nu se acceptă</t>
    </r>
    <r>
      <rPr>
        <sz val="10"/>
        <rFont val="Arial Narrow"/>
        <family val="2"/>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</si>
  <si>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</si>
  <si>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t xml:space="preserve">I8 - Editor volum ştiinţific 
(carte, volum conferinţă, îngrijitor colecţie ...) 
</t>
  </si>
  <si>
    <t xml:space="preserve">I9 - Citări </t>
  </si>
  <si>
    <r>
      <rPr>
        <b/>
        <sz val="10"/>
        <rFont val="Arial Narrow"/>
        <family val="2"/>
        <charset val="238"/>
      </rPr>
      <t>Auto-citările</t>
    </r>
    <r>
      <rPr>
        <sz val="10"/>
        <rFont val="Arial Narrow"/>
        <family val="2"/>
      </rPr>
      <t xml:space="preserve"> (citări în articole ale oricăruia dintre autori) </t>
    </r>
    <r>
      <rPr>
        <b/>
        <sz val="10"/>
        <rFont val="Arial Narrow"/>
        <family val="2"/>
        <charset val="238"/>
      </rPr>
      <t>se exclud</t>
    </r>
    <r>
      <rPr>
        <sz val="10"/>
        <rFont val="Arial Narrow"/>
        <family val="2"/>
      </rPr>
      <t>.</t>
    </r>
  </si>
  <si>
    <r>
      <rPr>
        <b/>
        <sz val="10"/>
        <rFont val="Arial Narrow"/>
        <family val="2"/>
        <charset val="238"/>
      </rPr>
      <t>Citarile în teze de doctorat / lucrări de disertaţie / lucrări de licenţă</t>
    </r>
    <r>
      <rPr>
        <sz val="10"/>
        <rFont val="Arial Narrow"/>
        <family val="2"/>
      </rPr>
      <t xml:space="preserve"> susţinute în România</t>
    </r>
    <r>
      <rPr>
        <b/>
        <sz val="10"/>
        <rFont val="Arial Narrow"/>
        <family val="2"/>
        <charset val="238"/>
      </rPr>
      <t xml:space="preserve"> se exclud</t>
    </r>
    <r>
      <rPr>
        <sz val="10"/>
        <rFont val="Arial Narrow"/>
        <family val="2"/>
      </rPr>
      <t>.</t>
    </r>
  </si>
  <si>
    <t>I10 - Brevete OSIM/ internaţionale/ triadice</t>
  </si>
  <si>
    <t>Se va anexa documentul doveditor (înregistrarea în buletinul oficial aferent) şi înregistrarea la Serviciul CDI-PI; respectiv dovada indexării ȋn TR.</t>
  </si>
  <si>
    <t>I11 - Modele de utilitate (micul brevet)</t>
  </si>
  <si>
    <t>Se va anexa documentul doveditor pentru modelul de utilitate (înregistrarea în buletinul oficial aferent) şi înregistrarea la Serviciul CDI-PI.</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</si>
  <si>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</si>
  <si>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</si>
  <si>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</si>
  <si>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t>Se va anexa documentul doveditor evenimentului (site / pagina Facebook, afiş, promovare în mass media etc.).</t>
  </si>
  <si>
    <t>I14 - Membru în comitetul editorial al unei reviste ştiinţifice indexate BDI</t>
  </si>
  <si>
    <t>În cazul în care activitatea editorului implică muncă de recenzare / calitatea de membru în comitetul ştiinţific, raportarea se face doar la indicatorul I15.</t>
  </si>
  <si>
    <t>În lista comitetului editorial se precizează afilierea la ULBS a declarantului.</t>
  </si>
  <si>
    <t>Calitatea de referent ştiinţific se dovedeşte prin raportul de recenzare (corespondenţa de recenzare).</t>
  </si>
  <si>
    <t>Numele și prenumele autorilor (afilierea)</t>
  </si>
  <si>
    <t>Punctaj de referință*</t>
  </si>
  <si>
    <t>Articolul trebuie să conţină menţiunea afilierii la ULBS a declarantului.</t>
  </si>
  <si>
    <r>
      <t>Se consideră doar articole care au încadrarea “document type”: “</t>
    </r>
    <r>
      <rPr>
        <b/>
        <sz val="10"/>
        <rFont val="Arial Narrow"/>
        <family val="2"/>
      </rPr>
      <t>article</t>
    </r>
    <r>
      <rPr>
        <sz val="10"/>
        <rFont val="Arial Narrow"/>
        <family val="2"/>
      </rPr>
      <t>” sau “</t>
    </r>
    <r>
      <rPr>
        <b/>
        <sz val="10"/>
        <rFont val="Arial Narrow"/>
        <family val="2"/>
      </rPr>
      <t>review</t>
    </r>
    <r>
      <rPr>
        <sz val="10"/>
        <rFont val="Arial Narrow"/>
        <family val="2"/>
      </rPr>
      <t xml:space="preserve">” </t>
    </r>
  </si>
  <si>
    <t>ISSN-ul revistei</t>
  </si>
  <si>
    <t>Volum</t>
  </si>
  <si>
    <t>Număr</t>
  </si>
  <si>
    <t>Cod departament</t>
  </si>
  <si>
    <t>Listele de referință UEFISCDI sunt cele din anul anterior raportării și sunt disponibile pe site-ul https://uefiscdi.ro/scientometrie-reviste.
În cazul în care o revistă este încadrată în mai multe subdomenii, se ia în calcul încadrarea cea mai favorabilă.</t>
  </si>
  <si>
    <t>Pentru anul raportării, dacă volumul conferinţei nu a fost încă indexat, pot fi raportate lucrări doar dacă se face dovada indexării volumelor anterioare ale conferinţei.</t>
  </si>
  <si>
    <t>Tipul articolulului (articol, abstract, book review, letter, etc.)</t>
  </si>
  <si>
    <t>Titlul conferinței / Titlul volumului / Titlul revistei</t>
  </si>
  <si>
    <t>ISSN / ISBN</t>
  </si>
  <si>
    <r>
      <t xml:space="preserve">* </t>
    </r>
    <r>
      <rPr>
        <b/>
        <sz val="10"/>
        <rFont val="Arial Narrow"/>
        <family val="2"/>
        <charset val="238"/>
      </rPr>
      <t xml:space="preserve">Punctaje de referință:                                                                                                                                                                                                                                                                                                             </t>
    </r>
    <r>
      <rPr>
        <sz val="10"/>
        <rFont val="Arial Narrow"/>
        <family val="2"/>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</si>
  <si>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</si>
  <si>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Link către articol</t>
  </si>
  <si>
    <t>Lista editurilor internationale de prestigiu se regaseste pe site-ul Serviciului CDI-PI: http://cercetare.ulbsibiu.ro/siepas.html.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</si>
  <si>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b/>
        <sz val="10"/>
        <color indexed="8"/>
        <rFont val="Arial Narrow"/>
        <family val="2"/>
        <charset val="238"/>
      </rPr>
      <t>* Punctaje de referință:</t>
    </r>
    <r>
      <rPr>
        <sz val="10"/>
        <color indexed="8"/>
        <rFont val="Arial Narrow"/>
        <family val="2"/>
      </rPr>
      <t xml:space="preserve">
• 10 puncte / pagină, pentru carte nouă publicată în edituri internaţionale de prestigiu (lista este disponibilă pe site-ul CDI-PI)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</si>
  <si>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r>
      <rPr>
        <b/>
        <sz val="10"/>
        <color indexed="8"/>
        <rFont val="Arial Narrow"/>
        <family val="2"/>
        <charset val="238"/>
      </rPr>
      <t>Plafoane maxime anuale</t>
    </r>
    <r>
      <rPr>
        <sz val="10"/>
        <color indexed="8"/>
        <rFont val="Arial Narrow"/>
        <family val="2"/>
      </rPr>
      <t xml:space="preserve">, pentru publicarea în </t>
    </r>
    <r>
      <rPr>
        <b/>
        <sz val="10"/>
        <color indexed="8"/>
        <rFont val="Arial Narrow"/>
        <family val="2"/>
      </rPr>
      <t>edituri internaţionale de prestigiu</t>
    </r>
    <r>
      <rPr>
        <sz val="10"/>
        <color indexed="8"/>
        <rFont val="Arial Narrow"/>
        <family val="2"/>
      </rPr>
      <t xml:space="preserve">:
• 1500 puncte / declarant, indiferent de numărul de cărţi declarate 
</t>
    </r>
    <r>
      <rPr>
        <b/>
        <sz val="10"/>
        <color indexed="8"/>
        <rFont val="Arial Narrow"/>
        <family val="2"/>
      </rPr>
      <t xml:space="preserve">Plafoane maxime anual, </t>
    </r>
    <r>
      <rPr>
        <b/>
        <u/>
        <sz val="10"/>
        <color indexed="8"/>
        <rFont val="Arial Narrow"/>
        <family val="2"/>
      </rPr>
      <t>cerinţe</t>
    </r>
    <r>
      <rPr>
        <b/>
        <sz val="10"/>
        <color indexed="8"/>
        <rFont val="Arial Narrow"/>
        <family val="2"/>
      </rPr>
      <t xml:space="preserve"> </t>
    </r>
    <r>
      <rPr>
        <b/>
        <u/>
        <sz val="10"/>
        <color indexed="8"/>
        <rFont val="Arial Narrow"/>
        <family val="2"/>
      </rPr>
      <t>cumulative</t>
    </r>
    <r>
      <rPr>
        <b/>
        <sz val="10"/>
        <color indexed="8"/>
        <rFont val="Arial Narrow"/>
        <family val="2"/>
      </rPr>
      <t xml:space="preserve"> </t>
    </r>
    <r>
      <rPr>
        <sz val="10"/>
        <color indexed="8"/>
        <rFont val="Arial Narrow"/>
        <family val="2"/>
      </rPr>
      <t>pentru publicarea în</t>
    </r>
    <r>
      <rPr>
        <b/>
        <sz val="10"/>
        <color indexed="8"/>
        <rFont val="Arial Narrow"/>
        <family val="2"/>
      </rPr>
      <t xml:space="preserve"> edituri internaţionale</t>
    </r>
    <r>
      <rPr>
        <sz val="10"/>
        <color indexed="8"/>
        <rFont val="Arial Narrow"/>
        <family val="2"/>
      </rPr>
      <t>:
• 1500 puncte / declarant, indiferent de numărul de cărţi declarate 
• 1500 puncte / carte, indiferent de numărul de declaranţi</t>
    </r>
  </si>
  <si>
    <r>
      <t xml:space="preserve">În această categorie intră automat şi cărţile / capitolele de cărţi indexate în TR şi respectiv Scopus. </t>
    </r>
    <r>
      <rPr>
        <b/>
        <sz val="10"/>
        <rFont val="Arial Narrow"/>
        <family val="2"/>
        <charset val="238"/>
      </rPr>
      <t>Nu se acceptă</t>
    </r>
    <r>
      <rPr>
        <sz val="10"/>
        <rFont val="Arial Narrow"/>
        <family val="2"/>
      </rPr>
      <t xml:space="preserve"> ȋn această categorie volumele de conferință (Proceedings).</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</si>
  <si>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</si>
  <si>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Editura 
(se precizează în paranteză dacă este vorba de editură de prestigiu)</t>
  </si>
  <si>
    <r>
      <rPr>
        <b/>
        <sz val="10"/>
        <rFont val="Arial Narrow"/>
        <family val="2"/>
        <charset val="238"/>
      </rPr>
      <t>Nu se acceptă</t>
    </r>
    <r>
      <rPr>
        <sz val="10"/>
        <rFont val="Arial Narrow"/>
        <family val="2"/>
      </rPr>
      <t xml:space="preserve"> reeditări mai devreme de 3 ani</t>
    </r>
  </si>
  <si>
    <r>
      <rPr>
        <b/>
        <sz val="10"/>
        <rFont val="Arial Narrow"/>
        <family val="2"/>
        <charset val="238"/>
      </rPr>
      <t>* Punctaje de referință:</t>
    </r>
    <r>
      <rPr>
        <sz val="10"/>
        <rFont val="Arial Narrow"/>
        <family val="2"/>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</si>
  <si>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r>
      <rPr>
        <b/>
        <sz val="10"/>
        <rFont val="Arial Narrow"/>
        <family val="2"/>
        <charset val="238"/>
      </rPr>
      <t>Plafoane maxime anual</t>
    </r>
    <r>
      <rPr>
        <sz val="10"/>
        <rFont val="Arial Narrow"/>
        <family val="2"/>
      </rPr>
      <t>, cerinţe cumulative:
• 300 puncte / declarant, indiferent de numărul de cărţi declarate și
• 400 puncte / carte, indiferent de numărul de declaranţi.</t>
    </r>
  </si>
  <si>
    <t>Decizia privind caracterul ştiinţific al publicaţiei se ia la nivel de departament.</t>
  </si>
  <si>
    <t>Nu se ia în calcul calitatea de editor revistă / volum revistă care se raportează la I14.</t>
  </si>
  <si>
    <t>Numele și prenumele editorilor din țară</t>
  </si>
  <si>
    <t>Punctaj total de referință*</t>
  </si>
  <si>
    <t>Titlul volumului științific / 
Titlul volumului conferinței</t>
  </si>
  <si>
    <t>Editura / Conferința</t>
  </si>
  <si>
    <r>
      <t xml:space="preserve">Un </t>
    </r>
    <r>
      <rPr>
        <b/>
        <sz val="10"/>
        <rFont val="Arial Narrow"/>
        <family val="2"/>
      </rPr>
      <t xml:space="preserve">volum / o carte este considerată internaţională / naţională </t>
    </r>
    <r>
      <rPr>
        <sz val="10"/>
        <rFont val="Arial Narrow"/>
        <family val="2"/>
      </rPr>
      <t>dacă ISBN-ul este din străinătate, ȋntr-o limbă de circulație internațională, respectiv din ţară.</t>
    </r>
  </si>
  <si>
    <t>Link editură / link conferință</t>
  </si>
  <si>
    <r>
      <rPr>
        <b/>
        <sz val="10"/>
        <rFont val="Arial Narrow"/>
        <family val="2"/>
      </rPr>
      <t>Conferința este internațională</t>
    </r>
    <r>
      <rPr>
        <sz val="10"/>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b/>
        <sz val="10"/>
        <rFont val="Arial Narrow"/>
        <family val="2"/>
      </rPr>
      <t>Criterii pentru conferinţa naţională</t>
    </r>
    <r>
      <rPr>
        <sz val="10"/>
        <rFont val="Arial Narrow"/>
        <family val="2"/>
      </rPr>
      <t xml:space="preserve">, cel puţin: pagina web; program ştiinţific; comitet stiintific; volum al conferintei. Nu se iau în calcul volumele manifestărilor ştiinţifice studenţeşti, care se raportează la componenta didactică a SIEPAS. </t>
    </r>
  </si>
  <si>
    <r>
      <rPr>
        <b/>
        <sz val="10"/>
        <rFont val="Arial Narrow"/>
        <family val="2"/>
        <charset val="238"/>
      </rPr>
      <t>* Punctaje de referință:</t>
    </r>
    <r>
      <rPr>
        <sz val="10"/>
        <rFont val="Arial Narrow"/>
        <family val="2"/>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</si>
  <si>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Lucrarea citată (titlu)</t>
  </si>
  <si>
    <t>Link către publicația în care este citată lucrarea</t>
  </si>
  <si>
    <t>Numele și prenumele autorilor lucrării citate (se menționează în paranteză afilierea)</t>
  </si>
  <si>
    <t>Publicația în care este citată lucrarea (autori, titlu, revistă ...)</t>
  </si>
  <si>
    <t>Baza de date în care este citată lucrarea (WoS / SCOPUS / altă bază de date sau carte)</t>
  </si>
  <si>
    <t xml:space="preserve">Numele și prenumele </t>
  </si>
  <si>
    <t>Titlu eveniment</t>
  </si>
  <si>
    <t>Tipul evenimentului</t>
  </si>
  <si>
    <t>Link-ul către site-ul evenimentului/ catolog/ pagină de FB etc.</t>
  </si>
  <si>
    <t>I17 - Proiecte derulate cu terţii în evidenţa financiară a ULBS</t>
  </si>
  <si>
    <t xml:space="preserve">I18 - Aplicaţii la competiţii de cercetare </t>
  </si>
  <si>
    <t>I19 - Articol ştiințific în revistă neindexată BDI</t>
  </si>
  <si>
    <t>I20 - Lucrări / experimente / demonstraţii / inovaţii prezentate sau publicate în volumul unor manifestări ştiinţifice</t>
  </si>
  <si>
    <t xml:space="preserve">Denumirea conferinței </t>
  </si>
  <si>
    <r>
      <rPr>
        <b/>
        <sz val="10"/>
        <rFont val="Arial Narrow"/>
        <family val="2"/>
        <charset val="238"/>
      </rPr>
      <t>* Punctaje de referință:</t>
    </r>
    <r>
      <rPr>
        <sz val="10"/>
        <rFont val="Arial Narrow"/>
        <family val="2"/>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</si>
  <si>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</si>
  <si>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</si>
  <si>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</si>
  <si>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Titlul modelului de utilitate / Numărul modelului de utilitate</t>
  </si>
  <si>
    <t xml:space="preserve">Data înregistrării în buletinul oficial </t>
  </si>
  <si>
    <r>
      <rPr>
        <b/>
        <sz val="10"/>
        <rFont val="Arial Narrow"/>
        <family val="2"/>
      </rPr>
      <t>* Punctaje de referință:</t>
    </r>
    <r>
      <rPr>
        <sz val="10"/>
        <rFont val="Arial Narrow"/>
        <family val="2"/>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</si>
  <si>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r>
      <rPr>
        <b/>
        <sz val="10"/>
        <rFont val="Arial Narrow"/>
        <family val="2"/>
      </rPr>
      <t>*Punctaje de referință:</t>
    </r>
    <r>
      <rPr>
        <b/>
        <u/>
        <sz val="10"/>
        <rFont val="Arial Narrow"/>
        <family val="2"/>
      </rPr>
      <t xml:space="preserve">
A. Evenimente artistice şi expoziţii (domeniul artele spectacolului):</t>
    </r>
    <r>
      <rPr>
        <b/>
        <sz val="10"/>
        <rFont val="Arial Narrow"/>
        <family val="2"/>
        <charset val="238"/>
      </rPr>
      <t xml:space="preserve">
</t>
    </r>
    <r>
      <rPr>
        <b/>
        <u/>
        <sz val="10"/>
        <rFont val="Arial Narrow"/>
        <family val="2"/>
      </rPr>
      <t xml:space="preserve">Organizare eveniment artistic: </t>
    </r>
    <r>
      <rPr>
        <sz val="10"/>
        <rFont val="Arial Narrow"/>
        <family val="2"/>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b/>
        <u/>
        <sz val="10"/>
        <rFont val="Arial Narrow"/>
        <family val="2"/>
      </rPr>
      <t>Rol în spectacol / film:</t>
    </r>
    <r>
      <rPr>
        <sz val="10"/>
        <rFont val="Arial Narrow"/>
        <family val="2"/>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b/>
        <u/>
        <sz val="10"/>
        <rFont val="Arial Narrow"/>
        <family val="2"/>
      </rPr>
      <t>Producţie artistică:</t>
    </r>
    <r>
      <rPr>
        <sz val="10"/>
        <rFont val="Arial Narrow"/>
        <family val="2"/>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
Plafoane maxime anual, cerinţe cumulative: 1000 puncte / declarant 
</t>
    </r>
    <r>
      <rPr>
        <b/>
        <u/>
        <sz val="10"/>
        <rFont val="Arial Narrow"/>
        <family val="2"/>
      </rPr>
      <t>B. Expoziţii (domeniul arte vizuale):</t>
    </r>
    <r>
      <rPr>
        <sz val="10"/>
        <rFont val="Arial Narrow"/>
        <family val="2"/>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b/>
        <u/>
        <sz val="10"/>
        <rFont val="Arial Narrow"/>
        <family val="2"/>
      </rPr>
      <t>C. Concerte internationale / naţionale de muzică religioasă (domeniul teologie):</t>
    </r>
    <r>
      <rPr>
        <sz val="10"/>
        <rFont val="Arial Narrow"/>
        <family val="2"/>
      </rPr>
      <t xml:space="preserve">
• 50 / 20 puncte / concert. 
Plafon maxim: 100 puncte / declarant.</t>
    </r>
  </si>
  <si>
    <r>
      <rPr>
        <b/>
        <sz val="10"/>
        <rFont val="Arial Narrow"/>
        <family val="2"/>
        <charset val="238"/>
      </rPr>
      <t>Caracterul competiţiei</t>
    </r>
    <r>
      <rPr>
        <sz val="10"/>
        <rFont val="Arial Narrow"/>
        <family val="2"/>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</si>
  <si>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b/>
        <sz val="10"/>
        <rFont val="Arial Narrow"/>
        <family val="2"/>
        <charset val="238"/>
      </rPr>
      <t xml:space="preserve">*Punctaje de referință:
</t>
    </r>
    <r>
      <rPr>
        <b/>
        <u/>
        <sz val="10"/>
        <rFont val="Arial Narrow"/>
        <family val="2"/>
      </rPr>
      <t>Organizare eveniment sportiv:</t>
    </r>
    <r>
      <rPr>
        <b/>
        <sz val="10"/>
        <rFont val="Arial Narrow"/>
        <family val="2"/>
        <charset val="238"/>
      </rPr>
      <t xml:space="preserve"> </t>
    </r>
    <r>
      <rPr>
        <sz val="10"/>
        <rFont val="Arial Narrow"/>
        <family val="2"/>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b/>
        <sz val="10"/>
        <rFont val="Arial Narrow"/>
        <family val="2"/>
      </rPr>
      <t>Performanța sportivă a cadrului didactic afiliat la ULBS:</t>
    </r>
    <r>
      <rPr>
        <sz val="10"/>
        <rFont val="Arial Narrow"/>
        <family val="2"/>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</si>
  <si>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b/>
        <sz val="10"/>
        <rFont val="Arial Narrow"/>
        <family val="2"/>
        <charset val="238"/>
      </rPr>
      <t>Plafoane maxime anual</t>
    </r>
    <r>
      <rPr>
        <sz val="10"/>
        <rFont val="Arial Narrow"/>
        <family val="2"/>
      </rPr>
      <t>, cerinţe cumulative: 1000 puncte / declarant.</t>
    </r>
  </si>
  <si>
    <t>Data evenimentului</t>
  </si>
  <si>
    <t>Denumirea revistei</t>
  </si>
  <si>
    <t>Baza de date în care e idexată revista (WoS, Scopus, minim două BDI)</t>
  </si>
  <si>
    <t>Site www al revistei (link-ul unde este menționată componența comitetului editorial)</t>
  </si>
  <si>
    <r>
      <rPr>
        <b/>
        <sz val="10"/>
        <color indexed="8"/>
        <rFont val="Arial Narrow"/>
        <family val="2"/>
      </rPr>
      <t>* Punctaje de referință:</t>
    </r>
    <r>
      <rPr>
        <sz val="10"/>
        <color indexed="8"/>
        <rFont val="Arial Narrow"/>
        <family val="2"/>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</si>
  <si>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r>
      <rPr>
        <b/>
        <sz val="10"/>
        <rFont val="Arial Narrow"/>
        <family val="2"/>
      </rPr>
      <t>* Punctaje de referință:</t>
    </r>
    <r>
      <rPr>
        <b/>
        <u/>
        <sz val="10"/>
        <rFont val="Arial Narrow"/>
        <family val="2"/>
      </rPr>
      <t xml:space="preserve">
Volume științifice publicate în străinătate, la o editură de prestigiu internațional (lista diponibilă pe site-ul http://cercetare.ulbsibiu.ro):</t>
    </r>
    <r>
      <rPr>
        <sz val="10"/>
        <rFont val="Arial Narrow"/>
        <family val="2"/>
        <charset val="238"/>
      </rPr>
      <t xml:space="preserve">
</t>
    </r>
    <r>
      <rPr>
        <sz val="10"/>
        <rFont val="Arial Narrow"/>
        <family val="2"/>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sz val="10"/>
        <rFont val="Arial Narrow"/>
        <family val="2"/>
        <charset val="238"/>
      </rPr>
      <t xml:space="preserve">
</t>
    </r>
    <r>
      <rPr>
        <b/>
        <u/>
        <sz val="10"/>
        <rFont val="Arial Narrow"/>
        <family val="2"/>
      </rPr>
      <t>Volume științifice / volume ale conferinţelor (proceedings)</t>
    </r>
    <r>
      <rPr>
        <sz val="10"/>
        <rFont val="Arial Narrow"/>
        <family val="2"/>
        <charset val="238"/>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</si>
  <si>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Revista trebuie sa fie indexată în minim 2 BDI.</t>
  </si>
  <si>
    <t>Numele revistei / Numele conferinței</t>
  </si>
  <si>
    <t xml:space="preserve">I15 - Referent ştiinţific al unei reviste indexate în minim 2 BDI sau al unei conferinţe internaţionale </t>
  </si>
  <si>
    <r>
      <rPr>
        <b/>
        <sz val="10"/>
        <color indexed="8"/>
        <rFont val="Arial Narrow"/>
        <family val="2"/>
      </rPr>
      <t>O conferinţă este considerata internaţională</t>
    </r>
    <r>
      <rPr>
        <sz val="10"/>
        <color indexed="8"/>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</si>
  <si>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b/>
        <sz val="10"/>
        <color indexed="8"/>
        <rFont val="Arial Narrow"/>
        <family val="2"/>
        <charset val="238"/>
      </rPr>
      <t>*Punctaje de referință:</t>
    </r>
    <r>
      <rPr>
        <sz val="10"/>
        <color indexed="8"/>
        <rFont val="Arial Narrow"/>
        <family val="2"/>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</si>
  <si>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Site-ul revistei / site-ul conferinței internaționale</t>
  </si>
  <si>
    <t>Data raportului de recenzare</t>
  </si>
  <si>
    <t>I16 - Organizator principal / Membru în comitetul organizatoric al unei conferinţe internaţionale / naţionale</t>
  </si>
  <si>
    <t>Site-ul conferinței</t>
  </si>
  <si>
    <t>Calitatea de membru în comitetul de organizare se dovedeşte prin lista comitetului organizatoric publicată pe site-ul conferinţei.</t>
  </si>
  <si>
    <r>
      <rPr>
        <b/>
        <sz val="10"/>
        <color indexed="8"/>
        <rFont val="Arial Narrow"/>
        <family val="2"/>
      </rPr>
      <t xml:space="preserve">O conferinţă este considerată internaţională </t>
    </r>
    <r>
      <rPr>
        <sz val="10"/>
        <color indexed="8"/>
        <rFont val="Arial Narrow"/>
        <family val="2"/>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b/>
        <sz val="10"/>
        <color indexed="8"/>
        <rFont val="Arial Narrow"/>
        <family val="2"/>
      </rPr>
      <t xml:space="preserve"> conferinţă naţională. </t>
    </r>
    <r>
      <rPr>
        <sz val="10"/>
        <color indexed="8"/>
        <rFont val="Arial Narrow"/>
        <family val="2"/>
      </rPr>
      <t>Criterii pentru conferinţa naţională, cel puţin: pagina web; program ştiinţific; volum al conferintei.</t>
    </r>
  </si>
  <si>
    <r>
      <rPr>
        <b/>
        <sz val="10"/>
        <color indexed="8"/>
        <rFont val="Arial Narrow"/>
        <family val="2"/>
      </rPr>
      <t>*Punctaj de referință:</t>
    </r>
    <r>
      <rPr>
        <sz val="10"/>
        <color indexed="8"/>
        <rFont val="Arial Narrow"/>
        <family val="2"/>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</si>
  <si>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Tipul conferinței 
(internațională / națională)</t>
  </si>
  <si>
    <t>Data conferinței</t>
  </si>
  <si>
    <t>Funcția în cadrul comitetului organizatoric (organizator principal sau membru)</t>
  </si>
  <si>
    <t xml:space="preserve">Se iau în calcul doar proiectele pentru care există la Serviciul CDI-PI o copie a contractului de colaborare, precum şi o copie a raportului anual de activitate. </t>
  </si>
  <si>
    <t>Evidenţa financiară a proiectelor se face pe baza listei sumelor încasate de la Serviciul Financiar Contabil ULBS.</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</si>
  <si>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</si>
  <si>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Durata contractului (lună/an - lună/an)</t>
  </si>
  <si>
    <t xml:space="preserve">Suma contractului </t>
  </si>
  <si>
    <t>Suma încasată în anul de referință</t>
  </si>
  <si>
    <t xml:space="preserve">Aplicaţia la proiect trebuie efectuată în numele ULBS şi trebuie notificată la Serviciul CDI-PI. </t>
  </si>
  <si>
    <t xml:space="preserve">Punctajul se acordă în momentul afişării rezultatului competiţiei – mimin 60% din punctajul maxim. După caz, pot fi ataşate alte dovezi dacă nu există liste cu punctaje afişate. </t>
  </si>
  <si>
    <r>
      <rPr>
        <b/>
        <sz val="10"/>
        <rFont val="Arial Narrow"/>
        <family val="2"/>
      </rPr>
      <t>*Punctaj de referință:</t>
    </r>
    <r>
      <rPr>
        <sz val="10"/>
        <rFont val="Arial Narrow"/>
        <family val="2"/>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</si>
  <si>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r>
      <rPr>
        <b/>
        <sz val="10"/>
        <rFont val="Arial Narrow"/>
        <family val="2"/>
      </rPr>
      <t>*Punctaj de referință:</t>
    </r>
    <r>
      <rPr>
        <sz val="10"/>
        <rFont val="Arial Narrow"/>
        <family val="2"/>
      </rPr>
      <t xml:space="preserve">
</t>
    </r>
    <r>
      <rPr>
        <b/>
        <u/>
        <sz val="10"/>
        <rFont val="Arial Narrow"/>
        <family val="2"/>
      </rPr>
      <t>Aplicatie la proiecte H2020:</t>
    </r>
    <r>
      <rPr>
        <sz val="10"/>
        <rFont val="Arial Narrow"/>
        <family val="2"/>
      </rPr>
      <t xml:space="preserve">
• În calitate de beneficiar / coordonator = 1000 puncte / aplicatie
• În calitate de partener = 500 puncte / aplicaţie
Se acordă un coeficient de multiplicare de 1.5 pentru proiectele câstigate.
</t>
    </r>
    <r>
      <rPr>
        <b/>
        <u/>
        <sz val="10"/>
        <rFont val="Arial Narrow"/>
        <family val="2"/>
      </rPr>
      <t>Aplicatie la alte proiecte de cercetare (ERASMUS şi SEE (doar proiectele de cercetare), PN3, alte proiecte administrate de UEFISCDI, Academia Română, ANCS etc):</t>
    </r>
    <r>
      <rPr>
        <sz val="10"/>
        <rFont val="Arial Narrow"/>
        <family val="2"/>
      </rPr>
      <t xml:space="preserve">
• În calitate de beneficiar = 300 puncte / aplicatie
• În calitate de partener = 100 puncte / aplicaţie
Se acordă un coeficient de multiplicare de 1.5 pentru proiectele câstigate.</t>
    </r>
  </si>
  <si>
    <t>Finanțator</t>
  </si>
  <si>
    <t>Site www cu rezultatele competiției</t>
  </si>
  <si>
    <t>Data la care s-au afișat rezultatele</t>
  </si>
  <si>
    <t xml:space="preserve">Punctajul se acordă directorului de proiect. La decizia directorului, pe baza unei adrese scrise şi semnate, punctajul poate fi împărţit între director şi membrii proiectului. </t>
  </si>
  <si>
    <t>*Punctaj de referință</t>
  </si>
  <si>
    <t>Calitate ULBS 
(Beneficiar / coordonator)</t>
  </si>
  <si>
    <r>
      <rPr>
        <b/>
        <sz val="10"/>
        <rFont val="Arial Narrow"/>
        <family val="2"/>
      </rPr>
      <t>* Punctaj de referință:</t>
    </r>
    <r>
      <rPr>
        <sz val="10"/>
        <rFont val="Arial Narrow"/>
        <family val="2"/>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</si>
  <si>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Volum / număr</t>
  </si>
  <si>
    <t>Site-ul revistei</t>
  </si>
  <si>
    <r>
      <rPr>
        <b/>
        <sz val="10"/>
        <rFont val="Arial Narrow"/>
        <family val="2"/>
      </rPr>
      <t>*Punctaj de referință:</t>
    </r>
    <r>
      <rPr>
        <sz val="10"/>
        <rFont val="Arial Narrow"/>
        <family val="2"/>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</si>
  <si>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I12 - Evenimente artistice (doar pentru domeniul Artele spectacolului), expoziţii (doar pentru domeniul Arte vizuale) şi concerte de muzică religioasă (doar pentru domeniul Teologie)</t>
  </si>
  <si>
    <t>I13 -  Evenimente sportive (doar pentru domeniul Sport)</t>
  </si>
  <si>
    <t xml:space="preserve">Numele și prenumele autorilor </t>
  </si>
  <si>
    <t>Titlul conferinței / Denumirea evenimentului</t>
  </si>
  <si>
    <t>Site www al conferinței / evenimentului</t>
  </si>
  <si>
    <t>Titlul articolului / Denumirea experimentului</t>
  </si>
  <si>
    <t xml:space="preserve">Data evenimentului </t>
  </si>
  <si>
    <r>
      <t xml:space="preserve">* </t>
    </r>
    <r>
      <rPr>
        <b/>
        <sz val="10"/>
        <rFont val="Arial Narrow"/>
        <family val="2"/>
        <charset val="238"/>
      </rPr>
      <t xml:space="preserve">Punctaje de referință:                                                                                                                                                                                                                                                                                                          
</t>
    </r>
    <r>
      <rPr>
        <sz val="10"/>
        <rFont val="Arial Narrow"/>
        <family val="2"/>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</si>
  <si>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Articole încadrate “document type” ca </t>
    </r>
    <r>
      <rPr>
        <b/>
        <sz val="10"/>
        <rFont val="Arial Narrow"/>
        <family val="2"/>
        <charset val="238"/>
      </rPr>
      <t>“Article” sau „Review”</t>
    </r>
    <r>
      <rPr>
        <sz val="10"/>
        <rFont val="Arial Narrow"/>
        <family val="2"/>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</si>
  <si>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t>Tipul revistei zona gri /Q3, Q4; AHCI&lt;5ani)</t>
  </si>
  <si>
    <t>Tipul revistei (zona rosie/Q1; zona galbena/Q2; AHCI&gt;5ani)</t>
  </si>
  <si>
    <r>
      <t>I.1 - Articol în revistă WoS</t>
    </r>
    <r>
      <rPr>
        <b/>
        <sz val="12"/>
        <color indexed="8"/>
        <rFont val="Arial Narrow"/>
        <family val="2"/>
      </rPr>
      <t>: SCIS, SSCI situată în ”zona r</t>
    </r>
    <r>
      <rPr>
        <b/>
        <sz val="12"/>
        <rFont val="Arial Narrow"/>
        <family val="2"/>
      </rPr>
      <t>osie” / Q1, ”zona galbenă” / Q2, re</t>
    </r>
    <r>
      <rPr>
        <b/>
        <sz val="12"/>
        <color indexed="8"/>
        <rFont val="Arial Narrow"/>
        <family val="2"/>
      </rPr>
      <t>spectiv AHCI &gt; 5 ani</t>
    </r>
  </si>
  <si>
    <r>
      <t xml:space="preserve">Articole încadrate “document type” ca </t>
    </r>
    <r>
      <rPr>
        <b/>
        <sz val="10"/>
        <rFont val="Arial Narrow"/>
        <family val="2"/>
        <charset val="238"/>
      </rPr>
      <t>“Article” sau „Review”</t>
    </r>
    <r>
      <rPr>
        <sz val="10"/>
        <rFont val="Arial Narrow"/>
        <family val="2"/>
      </rPr>
      <t xml:space="preserve"> în reviste cotate WoS (Web of Science) - SCIE - Science Citation Index Expanded şi SSCI - Social Sciences Citation Index), din</t>
    </r>
    <r>
      <rPr>
        <b/>
        <sz val="10"/>
        <rFont val="Arial Narrow"/>
        <family val="2"/>
      </rPr>
      <t xml:space="preserve"> ”zona roşie”/Q1</t>
    </r>
    <r>
      <rPr>
        <sz val="10"/>
        <rFont val="Arial Narrow"/>
        <family val="2"/>
      </rPr>
      <t>, şi</t>
    </r>
    <r>
      <rPr>
        <b/>
        <sz val="10"/>
        <rFont val="Arial Narrow"/>
        <family val="2"/>
      </rPr>
      <t xml:space="preserve"> ”zona galbenă”/Q2</t>
    </r>
    <r>
      <rPr>
        <sz val="10"/>
        <rFont val="Arial Narrow"/>
        <family val="2"/>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a revistelor indexate in AHCI.</t>
    </r>
  </si>
  <si>
    <r>
      <t>I.2- Articol în revistă cotată WoS</t>
    </r>
    <r>
      <rPr>
        <b/>
        <sz val="12"/>
        <color indexed="8"/>
        <rFont val="Arial Narrow"/>
        <family val="2"/>
      </rPr>
      <t>: SCIS, SSCI – „zona gri”/ Q3, Q4 şi respectiv AHCI &lt; 5 ani, conform listelor UEFISCDI</t>
    </r>
  </si>
  <si>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</si>
  <si>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</si>
  <si>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t>I.4 - Articol în volum de conferinţă (proceedings) indexat Conference Proceeding Citation Index - CPCI; alte tipuri de publicaţii din WoS</t>
  </si>
  <si>
    <r>
      <t xml:space="preserve">La acest indicator se punctează şi articolele în reviste indexate WoS sau în reviste din baza de date Master Journal List care </t>
    </r>
    <r>
      <rPr>
        <b/>
        <sz val="10"/>
        <rFont val="Arial Narrow"/>
        <family val="2"/>
        <charset val="238"/>
      </rPr>
      <t>nu se încadrează</t>
    </r>
    <r>
      <rPr>
        <sz val="10"/>
        <rFont val="Arial Narrow"/>
        <family val="2"/>
      </rPr>
      <t xml:space="preserve"> in document type ca „article” sau „review”.</t>
    </r>
  </si>
  <si>
    <t>Facultate:</t>
  </si>
  <si>
    <t>Cd doc: 500
Prof: 350
Conf: 300
Lect/Șl: 250
Asistent 200</t>
  </si>
  <si>
    <r>
      <t xml:space="preserve">Galben = OK
</t>
    </r>
    <r>
      <rPr>
        <sz val="11"/>
        <color indexed="10"/>
        <rFont val="Calibri"/>
        <family val="2"/>
      </rPr>
      <t>Rosu = ATENTIE</t>
    </r>
  </si>
  <si>
    <t>Nr. crt.</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</si>
  <si>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</si>
  <si>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</si>
  <si>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</si>
  <si>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</si>
  <si>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</si>
  <si>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</si>
  <si>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</si>
  <si>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</si>
  <si>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</si>
  <si>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</si>
  <si>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</si>
  <si>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</si>
  <si>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</si>
  <si>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</si>
  <si>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</si>
  <si>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</si>
  <si>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</si>
  <si>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</si>
  <si>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</si>
  <si>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</si>
  <si>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</si>
  <si>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</si>
  <si>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TOTAL din baza 
(I1 ...I20)</t>
  </si>
  <si>
    <t>Diferenta total-total baza</t>
  </si>
  <si>
    <t>Numar cadre didactice centralizator facultate:</t>
  </si>
  <si>
    <t>Numar cadre didactice verficate:</t>
  </si>
  <si>
    <t>Diferenta:</t>
  </si>
  <si>
    <t>Numele și prenumele Declarant</t>
  </si>
  <si>
    <t xml:space="preserve">Se verifica prin lista comitetului editorial al revistei, afişată pe site-ul revistei. </t>
  </si>
  <si>
    <t>Cd doc
Prof
Conf
Lect/Șl
Asist</t>
  </si>
  <si>
    <t>Punctaj centralizator individual semnat</t>
  </si>
  <si>
    <t>Punctaj centralizator facultate</t>
  </si>
  <si>
    <t>Diferente TOTAL - Centralizator individual</t>
  </si>
  <si>
    <t>Diferente TOTAL - Centralizator facultate</t>
  </si>
  <si>
    <t>Atentie! 
Plafon maxim!</t>
  </si>
  <si>
    <t>WOS Accession Number</t>
  </si>
  <si>
    <t>Factor de impact revistă</t>
  </si>
  <si>
    <t>ISSN revistă</t>
  </si>
  <si>
    <t>Factor de impact</t>
  </si>
  <si>
    <r>
      <t xml:space="preserve">* </t>
    </r>
    <r>
      <rPr>
        <b/>
        <sz val="10"/>
        <rFont val="Arial Narrow"/>
        <family val="2"/>
        <charset val="238"/>
      </rPr>
      <t xml:space="preserve">Punctaje de referință:                                                                                                                                                                                                                                                                                                             
</t>
    </r>
    <r>
      <rPr>
        <sz val="10"/>
        <rFont val="Arial Narrow"/>
        <family val="2"/>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</si>
  <si>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</si>
  <si>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Grad didactic la 01.01.2018</t>
  </si>
  <si>
    <t>de DREPT</t>
  </si>
  <si>
    <t>FDRE2</t>
  </si>
  <si>
    <t>Geamănu Radu Gheorghe</t>
  </si>
  <si>
    <t>Jugastru Călina</t>
  </si>
  <si>
    <t>Țichindelean Mărioara</t>
  </si>
  <si>
    <t>Comăniță Gheorghe</t>
  </si>
  <si>
    <t>Circa Adrian</t>
  </si>
  <si>
    <t>Gheorghe Monica</t>
  </si>
  <si>
    <t>Hageanu Codruța</t>
  </si>
  <si>
    <t>Muntean Cornelia</t>
  </si>
  <si>
    <t>Orga Dumitriu Gina</t>
  </si>
  <si>
    <t>Petică Roman Corina</t>
  </si>
  <si>
    <t>Spinei Sebastian</t>
  </si>
  <si>
    <t>Dumitrache Viorica</t>
  </si>
  <si>
    <t>Târșia Andreea</t>
  </si>
  <si>
    <t>Lazăr Raluca</t>
  </si>
  <si>
    <t>Suciu Alexandru</t>
  </si>
  <si>
    <t>Prof.univ.dr.,</t>
  </si>
  <si>
    <t>Prof.univ.dr., îndrumător de doctorat</t>
  </si>
  <si>
    <t>Conf.univ.dr.</t>
  </si>
  <si>
    <t>Lect.univ.dr.</t>
  </si>
  <si>
    <t>Asist.univ.dr.</t>
  </si>
  <si>
    <t>Radu Gheorghe Geamanu</t>
  </si>
  <si>
    <t>FDRE 2</t>
  </si>
  <si>
    <r>
      <t xml:space="preserve">Revista </t>
    </r>
    <r>
      <rPr>
        <b/>
        <sz val="10"/>
        <rFont val="Times New Roman"/>
        <family val="1"/>
      </rPr>
      <t>ACTA Universitatis Lucian Blaga, Iurisprudentia,</t>
    </r>
    <r>
      <rPr>
        <sz val="10"/>
        <rFont val="Times New Roman"/>
        <family val="1"/>
      </rPr>
      <t xml:space="preserve"> ISSN 1582-4608.</t>
    </r>
  </si>
  <si>
    <t>HeinOnline, EBSCO, CEEOL</t>
  </si>
  <si>
    <t>http://reviste.ulbsibiu.ro/acta-iurisprudentia/</t>
  </si>
  <si>
    <t>Geamanu Radu Gheorghe</t>
  </si>
  <si>
    <t>Aplicații ale autonomiei de voință în dreptul internațional privat al familiei</t>
  </si>
  <si>
    <t>Călina Jugastru</t>
  </si>
  <si>
    <t>Revista Română de Drept  Privat</t>
  </si>
  <si>
    <t>196-236</t>
  </si>
  <si>
    <t>Fațetele autonomiei de voință în materia efectelor patrimonaile ale partenriatelor înregistrate. Regulamentul (UE) 2016/1104</t>
  </si>
  <si>
    <t>Revista Universul Juridic</t>
  </si>
  <si>
    <t>46-60</t>
  </si>
  <si>
    <t>Evaluarea impactului asupra protecției datelor cu caracter personal</t>
  </si>
  <si>
    <t>Revista Română de Drept Privat</t>
  </si>
  <si>
    <t>„Reședința obișnuită” în contextul regimurilor matrimoniale europene. Regulamentul (UE) 2016/1103.</t>
  </si>
  <si>
    <t>6-17</t>
  </si>
  <si>
    <t>Scurt inventar al principiilor prelucrării datelor cu caracter personal. Regulamentul (UE) 2016/679</t>
  </si>
  <si>
    <t>Acta Universitatis Lucian Blaga</t>
  </si>
  <si>
    <t>13-27</t>
  </si>
  <si>
    <t>„Rectificare și ștergere”</t>
  </si>
  <si>
    <t>Difficulties of the evaluation of corporate damage</t>
  </si>
  <si>
    <t>Jurnalul de Studii Juridice</t>
  </si>
  <si>
    <t>44-67</t>
  </si>
  <si>
    <t>Legea aplicabilă regimului matrimonial - două reglementări paralele</t>
  </si>
  <si>
    <t>6-18</t>
  </si>
  <si>
    <t>In Honorem Valeriu Stoica. Drepturi, libertăți și puteri la începutul mileniului al III-lea/ Principiul transparenței prelucrării datelor cu caracter personal. Regulamentul (UE) 2016/679</t>
  </si>
  <si>
    <t>Universul Juridic</t>
  </si>
  <si>
    <t>978-606-39-0322-9</t>
  </si>
  <si>
    <t>noiembrie</t>
  </si>
  <si>
    <t>1023-1035, 13 pagini</t>
  </si>
  <si>
    <t>In Honorem Dan Chirica. Intre dogmatica dreptului si ratiunea practica/ Consimțământul la prelucrraea datelor cu caracter personal. Regulamentul (UE) 2016/679</t>
  </si>
  <si>
    <t>Editura Hamangiu</t>
  </si>
  <si>
    <t>978-606-27-1187-0</t>
  </si>
  <si>
    <t>1078-1079, 21 pagini</t>
  </si>
  <si>
    <t>Legislația dreptului copilului la educație</t>
  </si>
  <si>
    <t>Editura Universitară</t>
  </si>
  <si>
    <t>978-606-28-0818-1</t>
  </si>
  <si>
    <t>decembrie</t>
  </si>
  <si>
    <t>Familia și parteneriatul civil/Revista Română de Drept Privat, nr. 3/2018</t>
  </si>
  <si>
    <t>Călina Jugastru (ULBS)</t>
  </si>
  <si>
    <r>
      <t xml:space="preserve">Călina Jugastru, </t>
    </r>
    <r>
      <rPr>
        <i/>
        <sz val="9"/>
        <rFont val="Times New Roman"/>
        <family val="1"/>
      </rPr>
      <t>Drept civil. Teoria generală a obligațiilor</t>
    </r>
    <r>
      <rPr>
        <sz val="9"/>
        <rFont val="Times New Roman"/>
        <family val="1"/>
      </rPr>
      <t>, Editura Universul Juridic, București, 2017</t>
    </r>
  </si>
  <si>
    <r>
      <t xml:space="preserve">Ioan Ilieș Neamț, </t>
    </r>
    <r>
      <rPr>
        <i/>
        <sz val="9"/>
        <rFont val="Times New Roman"/>
        <family val="1"/>
      </rPr>
      <t>Elemente de particularitate ale acțiunii colective</t>
    </r>
    <r>
      <rPr>
        <sz val="9"/>
        <rFont val="Times New Roman"/>
        <family val="1"/>
      </rPr>
      <t xml:space="preserve">, în </t>
    </r>
    <r>
      <rPr>
        <i/>
        <sz val="9"/>
        <rFont val="Times New Roman"/>
        <family val="1"/>
      </rPr>
      <t>Revista Română de Drept Privat</t>
    </r>
    <r>
      <rPr>
        <sz val="9"/>
        <rFont val="Times New Roman"/>
        <family val="1"/>
      </rPr>
      <t>, nr. 4/2018, p. 379</t>
    </r>
  </si>
  <si>
    <t>https://www.ujmag.ro/reviste/revista-romana-de-drept-privat/revista-romana-de-drept-privat-nr-4-2018/cuprins/</t>
  </si>
  <si>
    <t>Hein, Ceeol, Ebsco, Index Copernicus</t>
  </si>
  <si>
    <r>
      <t xml:space="preserve">Călina Jugastru, </t>
    </r>
    <r>
      <rPr>
        <i/>
        <sz val="9"/>
        <rFont val="Times New Roman"/>
        <family val="1"/>
      </rPr>
      <t>Reforma europeană în materia datelor cu caracter personal. Regulamentul (UE) 2016/679 (I)</t>
    </r>
  </si>
  <si>
    <r>
      <t xml:space="preserve">Dorin Cimil, </t>
    </r>
    <r>
      <rPr>
        <i/>
        <sz val="9"/>
        <rFont val="Times New Roman"/>
        <family val="1"/>
      </rPr>
      <t>Datele cu caracter personal și libertatea contractului</t>
    </r>
    <r>
      <rPr>
        <sz val="9"/>
        <rFont val="Times New Roman"/>
        <family val="1"/>
      </rPr>
      <t xml:space="preserve">, în </t>
    </r>
    <r>
      <rPr>
        <i/>
        <sz val="9"/>
        <rFont val="Times New Roman"/>
        <family val="1"/>
      </rPr>
      <t>Revista Română de Drept Privat</t>
    </r>
    <r>
      <rPr>
        <sz val="9"/>
        <rFont val="Times New Roman"/>
        <family val="1"/>
      </rPr>
      <t>, nr. 1/2018, p. 94</t>
    </r>
  </si>
  <si>
    <t>https://www.ujmag.ro/reviste/revista-romana-de-drept-privat-nr-1-2018/cuprins/</t>
  </si>
  <si>
    <r>
      <t>Călina Jugastru,</t>
    </r>
    <r>
      <rPr>
        <i/>
        <sz val="9"/>
        <rFont val="Times New Roman"/>
        <family val="1"/>
      </rPr>
      <t xml:space="preserve"> Reforma europeană în materia datelor cu caracter personal. Regulamentul (UE) 2016/679 (I)</t>
    </r>
  </si>
  <si>
    <r>
      <t xml:space="preserve">Arina Dragodan, </t>
    </r>
    <r>
      <rPr>
        <i/>
        <sz val="9"/>
        <rFont val="Times New Roman"/>
        <family val="1"/>
      </rPr>
      <t>Cooperarea administrativă în domeniul fiscal între statele membre ale Uniunii Europene prin schimb automat obligatoriu de informații și protecția datelor cu caracter personal</t>
    </r>
    <r>
      <rPr>
        <sz val="9"/>
        <rFont val="Times New Roman"/>
        <family val="1"/>
      </rPr>
      <t xml:space="preserve">, în </t>
    </r>
    <r>
      <rPr>
        <i/>
        <sz val="9"/>
        <rFont val="Times New Roman"/>
        <family val="1"/>
      </rPr>
      <t>Pandectele Române</t>
    </r>
    <r>
      <rPr>
        <sz val="9"/>
        <rFont val="Times New Roman"/>
        <family val="1"/>
      </rPr>
      <t>, nr. 1/2018, p. 56</t>
    </r>
  </si>
  <si>
    <t>https://www.ujmag.ro/reviste/pandectele-romane-1-2018</t>
  </si>
  <si>
    <t>Ebsco, Proquest</t>
  </si>
  <si>
    <r>
      <t xml:space="preserve">Călina Jugastru, </t>
    </r>
    <r>
      <rPr>
        <i/>
        <sz val="9"/>
        <rFont val="Times New Roman"/>
        <family val="1"/>
      </rPr>
      <t>Drept civil. Teoria generală a obligațiilor</t>
    </r>
    <r>
      <rPr>
        <sz val="9"/>
        <rFont val="Times New Roman"/>
        <family val="1"/>
      </rPr>
      <t>, Editura Universul Juridic, București,  2017</t>
    </r>
  </si>
  <si>
    <r>
      <t xml:space="preserve">Sevastian Cercel, </t>
    </r>
    <r>
      <rPr>
        <i/>
        <sz val="9"/>
        <rFont val="Times New Roman"/>
        <family val="1"/>
      </rPr>
      <t>Considerații privind protecția juridică a numelui și a pseudonimului în reglementarea Codului civil român</t>
    </r>
    <r>
      <rPr>
        <sz val="9"/>
        <rFont val="Times New Roman"/>
        <family val="1"/>
      </rPr>
      <t xml:space="preserve">, în </t>
    </r>
    <r>
      <rPr>
        <i/>
        <sz val="9"/>
        <rFont val="Times New Roman"/>
        <family val="1"/>
      </rPr>
      <t>Revista Română de Drept Privat</t>
    </r>
    <r>
      <rPr>
        <sz val="9"/>
        <rFont val="Times New Roman"/>
        <family val="1"/>
      </rPr>
      <t>, nr. 1/2018, p. 70</t>
    </r>
  </si>
  <si>
    <r>
      <t xml:space="preserve">Călina Jugastru, </t>
    </r>
    <r>
      <rPr>
        <i/>
        <sz val="9"/>
        <rFont val="Times New Roman"/>
        <family val="1"/>
      </rPr>
      <t>Les droits de la personnalité</t>
    </r>
  </si>
  <si>
    <r>
      <t xml:space="preserve">Cornelia Munteanu, Raluca Ștefania Lazăr, </t>
    </r>
    <r>
      <rPr>
        <i/>
        <sz val="9"/>
        <rFont val="Times New Roman"/>
        <family val="1"/>
      </rPr>
      <t xml:space="preserve">Exercitarea autorității părintești în comun de către ambii părinți și privarea </t>
    </r>
    <r>
      <rPr>
        <sz val="9"/>
        <rFont val="Times New Roman"/>
        <family val="1"/>
      </rPr>
      <t>de facto</t>
    </r>
    <r>
      <rPr>
        <i/>
        <sz val="9"/>
        <rFont val="Times New Roman"/>
        <family val="1"/>
      </rPr>
      <t xml:space="preserve"> de exercițiul autorității părintești în cazul răpirii internaționale de minori</t>
    </r>
    <r>
      <rPr>
        <sz val="9"/>
        <rFont val="Times New Roman"/>
        <family val="1"/>
      </rPr>
      <t xml:space="preserve">, în </t>
    </r>
    <r>
      <rPr>
        <i/>
        <sz val="9"/>
        <rFont val="Times New Roman"/>
        <family val="1"/>
      </rPr>
      <t>Revista Română de Drept Privat</t>
    </r>
    <r>
      <rPr>
        <sz val="9"/>
        <rFont val="Times New Roman"/>
        <family val="1"/>
      </rPr>
      <t>, nr. 3/2018, p. 298</t>
    </r>
  </si>
  <si>
    <t>https://www.ujmag.ro/reviste/revista-romana-de-drept-privat/revista-romana-de-drept-privat-nr-3-2018/cuprins/</t>
  </si>
  <si>
    <r>
      <t xml:space="preserve">Călina Jugastru, </t>
    </r>
    <r>
      <rPr>
        <i/>
        <sz val="9"/>
        <rFont val="Times New Roman"/>
        <family val="1"/>
      </rPr>
      <t>Convenția de alegere a legii aplicabile – construcție specifică raporturilor de drept internațional privat</t>
    </r>
  </si>
  <si>
    <r>
      <t xml:space="preserve">Nadia Cerasela Aniței, </t>
    </r>
    <r>
      <rPr>
        <i/>
        <sz val="9"/>
        <rFont val="Times New Roman"/>
        <family val="1"/>
      </rPr>
      <t>Este posibilă încheierea unei căsătorii pe teritoriul României de către viitorii soți cetățeni străini cu aceeași cetățenie sau de cetățenii diferite?</t>
    </r>
    <r>
      <rPr>
        <sz val="9"/>
        <rFont val="Times New Roman"/>
        <family val="1"/>
      </rPr>
      <t xml:space="preserve">, în </t>
    </r>
    <r>
      <rPr>
        <i/>
        <sz val="9"/>
        <rFont val="Times New Roman"/>
        <family val="1"/>
      </rPr>
      <t>Acta Universitatis Lucian Blaga</t>
    </r>
    <r>
      <rPr>
        <sz val="9"/>
        <rFont val="Times New Roman"/>
        <family val="1"/>
      </rPr>
      <t>, Seria Iurisprudentia, nr. 1/2018, p. 68</t>
    </r>
  </si>
  <si>
    <t>https://www.ujmag.ro/reviste/acta-universitatis-lucian-blaga-nr-1-2018</t>
  </si>
  <si>
    <t>Hein, Ceeol, Ebsco</t>
  </si>
  <si>
    <r>
      <t xml:space="preserve">Călina Jugastru, </t>
    </r>
    <r>
      <rPr>
        <i/>
        <sz val="9"/>
        <rFont val="Times New Roman"/>
        <family val="1"/>
      </rPr>
      <t>Faptele juridice licite – surse de obligații</t>
    </r>
  </si>
  <si>
    <r>
      <t xml:space="preserve">Viorel Terzea, </t>
    </r>
    <r>
      <rPr>
        <i/>
        <sz val="9"/>
        <rFont val="Times New Roman"/>
        <family val="1"/>
      </rPr>
      <t>Neexecutarea obligațiilor contractuale</t>
    </r>
    <r>
      <rPr>
        <sz val="9"/>
        <rFont val="Times New Roman"/>
        <family val="1"/>
      </rPr>
      <t xml:space="preserve">, în </t>
    </r>
    <r>
      <rPr>
        <i/>
        <sz val="9"/>
        <rFont val="Times New Roman"/>
        <family val="1"/>
      </rPr>
      <t>Revista Română de Drept Privat</t>
    </r>
    <r>
      <rPr>
        <sz val="9"/>
        <rFont val="Times New Roman"/>
        <family val="1"/>
      </rPr>
      <t>, nr. 3/2018, p. 502</t>
    </r>
  </si>
  <si>
    <r>
      <t xml:space="preserve">Călina Jugastru, </t>
    </r>
    <r>
      <rPr>
        <i/>
        <sz val="9"/>
        <rFont val="Times New Roman"/>
        <family val="1"/>
      </rPr>
      <t>Disoluția căsătoriei cu element de extraneitate</t>
    </r>
  </si>
  <si>
    <r>
      <t xml:space="preserve">Lazăr-Ciprian Ureche, </t>
    </r>
    <r>
      <rPr>
        <i/>
        <sz val="9"/>
        <rFont val="Times New Roman"/>
        <family val="1"/>
      </rPr>
      <t>Scurte considerațiuni privind competența instanțelor judecătorești în soluționarea divorțului cu elemente de extraneitate</t>
    </r>
    <r>
      <rPr>
        <sz val="9"/>
        <rFont val="Times New Roman"/>
        <family val="1"/>
      </rPr>
      <t xml:space="preserve">, în </t>
    </r>
    <r>
      <rPr>
        <i/>
        <sz val="9"/>
        <rFont val="Times New Roman"/>
        <family val="1"/>
      </rPr>
      <t>Revista Română de Drept Privat</t>
    </r>
    <r>
      <rPr>
        <sz val="9"/>
        <rFont val="Times New Roman"/>
        <family val="1"/>
      </rPr>
      <t>, nr. 3/2018, p. 423</t>
    </r>
  </si>
  <si>
    <r>
      <t xml:space="preserve">Călina Jugastru, </t>
    </r>
    <r>
      <rPr>
        <i/>
        <sz val="9"/>
        <rFont val="Times New Roman"/>
        <family val="1"/>
      </rPr>
      <t>Legea aplicabilă în procesul civil internațional</t>
    </r>
    <r>
      <rPr>
        <sz val="9"/>
        <rFont val="Times New Roman"/>
        <family val="1"/>
      </rPr>
      <t xml:space="preserve"> (capitol în Ioan Leş (coordonator), Călina Jugastru, Verginel Lozneanu, Adrian Circa, Eugen Hurubă, Sebastian Spinei,</t>
    </r>
    <r>
      <rPr>
        <i/>
        <sz val="9"/>
        <rFont val="Times New Roman"/>
        <family val="1"/>
      </rPr>
      <t xml:space="preserve"> Tratat de drept procesual civil, Volumul II. Căile de atac. Procedurile speciale. Executarea silită. Procesul civil internaţional. Conform Codului de procedură civilă republicat)</t>
    </r>
  </si>
  <si>
    <r>
      <t xml:space="preserve">Bogdan Dumitru Moloman, </t>
    </r>
    <r>
      <rPr>
        <i/>
        <sz val="9"/>
        <rFont val="Times New Roman"/>
        <family val="1"/>
      </rPr>
      <t>Consimțământul – actor important în procedura adopției</t>
    </r>
    <r>
      <rPr>
        <sz val="9"/>
        <rFont val="Times New Roman"/>
        <family val="1"/>
      </rPr>
      <t xml:space="preserve">, în </t>
    </r>
    <r>
      <rPr>
        <i/>
        <sz val="9"/>
        <rFont val="Times New Roman"/>
        <family val="1"/>
      </rPr>
      <t>Revista Română de Drept Privat</t>
    </r>
    <r>
      <rPr>
        <sz val="9"/>
        <rFont val="Times New Roman"/>
        <family val="1"/>
      </rPr>
      <t>, nr. 3/2018, p. 248</t>
    </r>
  </si>
  <si>
    <r>
      <t xml:space="preserve">Călina Jugastru, </t>
    </r>
    <r>
      <rPr>
        <i/>
        <sz val="9"/>
        <rFont val="Times New Roman"/>
        <family val="1"/>
      </rPr>
      <t>Reproducerea medical asistată în dreptul internațional privat – ipoteza maternității de substituție</t>
    </r>
  </si>
  <si>
    <r>
      <t xml:space="preserve">Lucia Irinescu, </t>
    </r>
    <r>
      <rPr>
        <i/>
        <sz val="9"/>
        <rFont val="Times New Roman"/>
        <family val="1"/>
      </rPr>
      <t xml:space="preserve">Principiile dreptului familiei </t>
    </r>
    <r>
      <rPr>
        <sz val="9"/>
        <rFont val="Times New Roman"/>
        <family val="1"/>
      </rPr>
      <t>versus</t>
    </r>
    <r>
      <rPr>
        <i/>
        <sz val="9"/>
        <rFont val="Times New Roman"/>
        <family val="1"/>
      </rPr>
      <t xml:space="preserve"> parteneriatul civil. De la tradiție la modernism?</t>
    </r>
    <r>
      <rPr>
        <sz val="9"/>
        <rFont val="Times New Roman"/>
        <family val="1"/>
      </rPr>
      <t xml:space="preserve">, în </t>
    </r>
    <r>
      <rPr>
        <i/>
        <sz val="9"/>
        <rFont val="Times New Roman"/>
        <family val="1"/>
      </rPr>
      <t>Revista Română de Drept Privat</t>
    </r>
    <r>
      <rPr>
        <sz val="9"/>
        <rFont val="Times New Roman"/>
        <family val="1"/>
      </rPr>
      <t>, nr. 3/2018, p. 194</t>
    </r>
  </si>
  <si>
    <r>
      <t xml:space="preserve">Călina Jugastru, </t>
    </r>
    <r>
      <rPr>
        <i/>
        <sz val="9"/>
        <rFont val="Times New Roman"/>
        <family val="1"/>
      </rPr>
      <t>Scurt inventar al principiilor prelucrării datelor cu caracter personal</t>
    </r>
  </si>
  <si>
    <r>
      <t xml:space="preserve">Daniel-Mihai Șandru, </t>
    </r>
    <r>
      <rPr>
        <i/>
        <sz val="9"/>
        <rFont val="Times New Roman"/>
        <family val="1"/>
      </rPr>
      <t>Principiul transparenței în protecția datelor cu caracter personal</t>
    </r>
    <r>
      <rPr>
        <sz val="9"/>
        <rFont val="Times New Roman"/>
        <family val="1"/>
      </rPr>
      <t xml:space="preserve">, în </t>
    </r>
    <r>
      <rPr>
        <i/>
        <sz val="9"/>
        <rFont val="Times New Roman"/>
        <family val="1"/>
      </rPr>
      <t>Pandectele Române</t>
    </r>
    <r>
      <rPr>
        <sz val="9"/>
        <rFont val="Times New Roman"/>
        <family val="1"/>
      </rPr>
      <t>, nr. 4/2018, p. 60</t>
    </r>
  </si>
  <si>
    <t>https://www.ujmag.ro/reviste/pandectele-romane/pandectele-romane-4-2018</t>
  </si>
  <si>
    <r>
      <t xml:space="preserve">Călina Jugastru, </t>
    </r>
    <r>
      <rPr>
        <i/>
        <sz val="9"/>
        <rFont val="Times New Roman"/>
        <family val="1"/>
      </rPr>
      <t>Principiul transparenței Regulamentul (UE) 2016/679</t>
    </r>
    <r>
      <rPr>
        <sz val="9"/>
        <rFont val="Times New Roman"/>
        <family val="1"/>
      </rPr>
      <t>,</t>
    </r>
  </si>
  <si>
    <r>
      <t xml:space="preserve">Dan Chirică, </t>
    </r>
    <r>
      <rPr>
        <i/>
        <sz val="9"/>
        <rFont val="Times New Roman"/>
        <family val="1"/>
      </rPr>
      <t>Bazele de date personale, obiect al convențiilor oneroase încheiate de către operatorii de date</t>
    </r>
    <r>
      <rPr>
        <sz val="9"/>
        <rFont val="Times New Roman"/>
        <family val="1"/>
      </rPr>
      <t xml:space="preserve">, în </t>
    </r>
    <r>
      <rPr>
        <i/>
        <sz val="9"/>
        <rFont val="Times New Roman"/>
        <family val="1"/>
      </rPr>
      <t>Revista Română de Drept Privat</t>
    </r>
    <r>
      <rPr>
        <sz val="9"/>
        <rFont val="Times New Roman"/>
        <family val="1"/>
      </rPr>
      <t>, nr. 1/2018, p. 82</t>
    </r>
  </si>
  <si>
    <t>Călina Jugastru, Reforma europeană în materia datelor cu caracter personal. Regulamentul (UE) 2016/679 (II)</t>
  </si>
  <si>
    <r>
      <t xml:space="preserve">Dan Chirică, </t>
    </r>
    <r>
      <rPr>
        <i/>
        <sz val="9"/>
        <rFont val="Times New Roman"/>
        <family val="1"/>
      </rPr>
      <t>Bazele de date personale, obiect al convențiilor oneroase încheiate de către operatorii de dat</t>
    </r>
    <r>
      <rPr>
        <sz val="9"/>
        <rFont val="Times New Roman"/>
        <family val="1"/>
      </rPr>
      <t xml:space="preserve"> în </t>
    </r>
    <r>
      <rPr>
        <i/>
        <sz val="9"/>
        <rFont val="Times New Roman"/>
        <family val="1"/>
      </rPr>
      <t>Revista Română de Drept Privat</t>
    </r>
    <r>
      <rPr>
        <sz val="9"/>
        <rFont val="Times New Roman"/>
        <family val="1"/>
      </rPr>
      <t>, nr. 1/2018, p. 82</t>
    </r>
  </si>
  <si>
    <r>
      <t xml:space="preserve">Călina Jugastru, </t>
    </r>
    <r>
      <rPr>
        <i/>
        <sz val="9"/>
        <rFont val="Times New Roman"/>
        <family val="1"/>
      </rPr>
      <t>Legea aplicabilă în procesul civil internațional</t>
    </r>
    <r>
      <rPr>
        <sz val="9"/>
        <rFont val="Times New Roman"/>
        <family val="1"/>
      </rPr>
      <t xml:space="preserve"> (capitol în Ioan Leş (coordonator), Călina Jugastru, Verginel Lozneanu, Adrian Circa, Eugen Hurubă, Sebastian Spinei,</t>
    </r>
    <r>
      <rPr>
        <i/>
        <sz val="9"/>
        <rFont val="Times New Roman"/>
        <family val="1"/>
      </rPr>
      <t xml:space="preserve"> Tratat de drept procesual civil, Volumul II.   Căile de atac. Procedurile speciale. Executarea silită. Procesul civil internaţional. Conform Codului de procedură civilă republicat)</t>
    </r>
  </si>
  <si>
    <r>
      <t xml:space="preserve">Robert-Adrian Deliu, </t>
    </r>
    <r>
      <rPr>
        <i/>
        <sz val="9"/>
        <rFont val="Times New Roman"/>
        <family val="1"/>
      </rPr>
      <t>Scurte considerații asupra competenței instanțelor române în litigiile cu element de extraneitate</t>
    </r>
    <r>
      <rPr>
        <sz val="9"/>
        <rFont val="Times New Roman"/>
        <family val="1"/>
      </rPr>
      <t xml:space="preserve">, în revista </t>
    </r>
    <r>
      <rPr>
        <i/>
        <sz val="9"/>
        <rFont val="Times New Roman"/>
        <family val="1"/>
      </rPr>
      <t>Universul Juridic</t>
    </r>
    <r>
      <rPr>
        <sz val="9"/>
        <rFont val="Times New Roman"/>
        <family val="1"/>
      </rPr>
      <t>, nr. 9/2018, p. 59, p. 60, p. 64, p. 66, p. 68</t>
    </r>
  </si>
  <si>
    <t>http://revista.universuljuridic.ro/scurte-consideratii-asupra-competentei-instantelor-romane-litigiile-cu-element-de-extraneitate/</t>
  </si>
  <si>
    <t>Hein, Ebsco</t>
  </si>
  <si>
    <r>
      <t xml:space="preserve">Alina Oprea, </t>
    </r>
    <r>
      <rPr>
        <i/>
        <sz val="9"/>
        <rFont val="Times New Roman"/>
        <family val="1"/>
      </rPr>
      <t>Party autonomy and the law applicable to the matrimonial property regimes in Europe</t>
    </r>
    <r>
      <rPr>
        <sz val="9"/>
        <rFont val="Times New Roman"/>
        <family val="1"/>
      </rPr>
      <t xml:space="preserve">, în </t>
    </r>
    <r>
      <rPr>
        <i/>
        <sz val="9"/>
        <rFont val="Times New Roman"/>
        <family val="1"/>
      </rPr>
      <t>Cuadernos de Derecho Transnacional</t>
    </r>
    <r>
      <rPr>
        <sz val="9"/>
        <rFont val="Times New Roman"/>
        <family val="1"/>
      </rPr>
      <t>, nr. 2/2018, p. 582</t>
    </r>
  </si>
  <si>
    <t>https://e-revistas.uc3m.es/index.php/CDT/issue/view/562</t>
  </si>
  <si>
    <t>ÍnDICEs-CSIC, Latindex, Dialnet, Hein, Erich F11</t>
  </si>
  <si>
    <r>
      <t xml:space="preserve">Călina Jugastru, </t>
    </r>
    <r>
      <rPr>
        <i/>
        <sz val="9"/>
        <rFont val="Times New Roman"/>
        <family val="1"/>
      </rPr>
      <t>Calificarea în conflictele de legi și în conflictele de jurisdicții</t>
    </r>
  </si>
  <si>
    <r>
      <t xml:space="preserve">Nadia Cerasela Aniței, </t>
    </r>
    <r>
      <rPr>
        <i/>
        <sz val="9"/>
        <rFont val="Times New Roman"/>
        <family val="1"/>
      </rPr>
      <t>Forma adopției în dreptul internațional privat român</t>
    </r>
    <r>
      <rPr>
        <sz val="9"/>
        <rFont val="Times New Roman"/>
        <family val="1"/>
      </rPr>
      <t xml:space="preserve">, în </t>
    </r>
    <r>
      <rPr>
        <i/>
        <sz val="9"/>
        <rFont val="Times New Roman"/>
        <family val="1"/>
      </rPr>
      <t>Revista Română de Drept Privat</t>
    </r>
    <r>
      <rPr>
        <sz val="9"/>
        <rFont val="Times New Roman"/>
        <family val="1"/>
      </rPr>
      <t>, nr. 3/2018, p. 21</t>
    </r>
  </si>
  <si>
    <r>
      <t xml:space="preserve">Călina Jugastru, </t>
    </r>
    <r>
      <rPr>
        <i/>
        <sz val="9"/>
        <rFont val="Times New Roman"/>
        <family val="1"/>
      </rPr>
      <t>Aspecte ale filiației transfrontaliere</t>
    </r>
  </si>
  <si>
    <r>
      <t>Călina Jugastru,</t>
    </r>
    <r>
      <rPr>
        <i/>
        <sz val="9"/>
        <rFont val="Times New Roman"/>
        <family val="1"/>
      </rPr>
      <t xml:space="preserve"> Reforma europeană în materia datelor cu caracter personal. Regulamentul (UE) 2016/679 (I</t>
    </r>
  </si>
  <si>
    <r>
      <t xml:space="preserve">Daniel_Mihai Șandru, </t>
    </r>
    <r>
      <rPr>
        <i/>
        <sz val="9"/>
        <rFont val="Times New Roman"/>
        <family val="1"/>
      </rPr>
      <t>Principiul echității în prelucrarea datelor cu caracter personal</t>
    </r>
    <r>
      <rPr>
        <sz val="9"/>
        <rFont val="Times New Roman"/>
        <family val="1"/>
      </rPr>
      <t xml:space="preserve">, în </t>
    </r>
    <r>
      <rPr>
        <i/>
        <sz val="9"/>
        <rFont val="Times New Roman"/>
        <family val="1"/>
      </rPr>
      <t>Pandectele Române</t>
    </r>
    <r>
      <rPr>
        <sz val="9"/>
        <rFont val="Times New Roman"/>
        <family val="1"/>
      </rPr>
      <t>, nr. 3/2018, p. 62</t>
    </r>
  </si>
  <si>
    <t>https://www.ujmag.ro/reviste/pandectele-romane/pandectele-romane-3-2018</t>
  </si>
  <si>
    <r>
      <t xml:space="preserve">Călina Jugastru, </t>
    </r>
    <r>
      <rPr>
        <i/>
        <sz val="9"/>
        <rFont val="Times New Roman"/>
        <family val="1"/>
      </rPr>
      <t>Tradiție și inovație în materia protecției datelor cu caracter personal</t>
    </r>
  </si>
  <si>
    <r>
      <t xml:space="preserve">Daniel-Mihai Șandru, </t>
    </r>
    <r>
      <rPr>
        <i/>
        <sz val="9"/>
        <rFont val="Times New Roman"/>
        <family val="1"/>
      </rPr>
      <t>Protecția datelor personale: surse legislative, jurisprudențiale și</t>
    </r>
    <r>
      <rPr>
        <sz val="9"/>
        <rFont val="Times New Roman"/>
        <family val="1"/>
      </rPr>
      <t xml:space="preserve"> soft law, în </t>
    </r>
    <r>
      <rPr>
        <i/>
        <sz val="9"/>
        <rFont val="Times New Roman"/>
        <family val="1"/>
      </rPr>
      <t>Pandectele Române</t>
    </r>
    <r>
      <rPr>
        <sz val="9"/>
        <rFont val="Times New Roman"/>
        <family val="1"/>
      </rPr>
      <t>, nr. 2/2018, p. 84</t>
    </r>
  </si>
  <si>
    <t>https://www.ujmag.ro/reviste/pandectele-romane/pandectele-romane-2-2018</t>
  </si>
  <si>
    <r>
      <t xml:space="preserve">Călina Jugastru, </t>
    </r>
    <r>
      <rPr>
        <i/>
        <sz val="9"/>
        <rFont val="Times New Roman"/>
        <family val="1"/>
      </rPr>
      <t>Constanță și evoluție în apărarea drepturilor personalității – drept român și european</t>
    </r>
  </si>
  <si>
    <r>
      <t xml:space="preserve">Călina Jugastru, </t>
    </r>
    <r>
      <rPr>
        <i/>
        <sz val="9"/>
        <rFont val="Times New Roman"/>
        <family val="1"/>
      </rPr>
      <t>Prejudiciul – repere românești în context european</t>
    </r>
  </si>
  <si>
    <r>
      <t xml:space="preserve">Laura Tuduruț, </t>
    </r>
    <r>
      <rPr>
        <i/>
        <sz val="9"/>
        <rFont val="Times New Roman"/>
        <family val="1"/>
      </rPr>
      <t>Theoretical arguments relating to compensation of non-pecuniary damages</t>
    </r>
    <r>
      <rPr>
        <sz val="9"/>
        <rFont val="Times New Roman"/>
        <family val="1"/>
      </rPr>
      <t xml:space="preserve">, în </t>
    </r>
    <r>
      <rPr>
        <i/>
        <sz val="9"/>
        <rFont val="Times New Roman"/>
        <family val="1"/>
      </rPr>
      <t>Analele Universității Titu Maiorescu</t>
    </r>
    <r>
      <rPr>
        <sz val="9"/>
        <rFont val="Times New Roman"/>
        <family val="1"/>
      </rPr>
      <t>, 2018, p. 233</t>
    </r>
  </si>
  <si>
    <r>
      <t xml:space="preserve">Călina Jugastru, </t>
    </r>
    <r>
      <rPr>
        <i/>
        <sz val="9"/>
        <rFont val="Times New Roman"/>
        <family val="1"/>
      </rPr>
      <t>Drept civil. Teoria generală a obligațiilor</t>
    </r>
  </si>
  <si>
    <r>
      <t xml:space="preserve">Laura Tuduruț, </t>
    </r>
    <r>
      <rPr>
        <i/>
        <sz val="9"/>
        <rFont val="Times New Roman"/>
        <family val="1"/>
      </rPr>
      <t>Theoretical arguments relating to compensation of non-pecuniary damages</t>
    </r>
    <r>
      <rPr>
        <sz val="9"/>
        <rFont val="Times New Roman"/>
        <family val="1"/>
      </rPr>
      <t xml:space="preserve">, în </t>
    </r>
    <r>
      <rPr>
        <i/>
        <sz val="9"/>
        <rFont val="Times New Roman"/>
        <family val="1"/>
      </rPr>
      <t>Analele Universității Titu Maiorescu</t>
    </r>
    <r>
      <rPr>
        <sz val="9"/>
        <rFont val="Times New Roman"/>
        <family val="1"/>
      </rPr>
      <t>, 2018, p. 234</t>
    </r>
  </si>
  <si>
    <r>
      <t xml:space="preserve">Călina Jugastru, </t>
    </r>
    <r>
      <rPr>
        <i/>
        <sz val="9"/>
        <rFont val="Times New Roman"/>
        <family val="1"/>
      </rPr>
      <t>Dreptul persoanelor, dreptul obligațiilor – secvențe în actualitatea Codului civil</t>
    </r>
  </si>
  <si>
    <r>
      <t xml:space="preserve">Laura Tuduruț, </t>
    </r>
    <r>
      <rPr>
        <i/>
        <sz val="9"/>
        <rFont val="Times New Roman"/>
        <family val="1"/>
      </rPr>
      <t>Theoretical arguments relating to compensation of non-pecuniary damages</t>
    </r>
    <r>
      <rPr>
        <sz val="9"/>
        <rFont val="Times New Roman"/>
        <family val="1"/>
      </rPr>
      <t xml:space="preserve">, în </t>
    </r>
    <r>
      <rPr>
        <i/>
        <sz val="9"/>
        <rFont val="Times New Roman"/>
        <family val="1"/>
      </rPr>
      <t>Analele Universității Titu Maiorescu</t>
    </r>
    <r>
      <rPr>
        <sz val="9"/>
        <rFont val="Times New Roman"/>
        <family val="1"/>
      </rPr>
      <t>, 2018, p. 240</t>
    </r>
  </si>
  <si>
    <r>
      <t xml:space="preserve">Gheorghe Gheorghiu, </t>
    </r>
    <r>
      <rPr>
        <i/>
        <sz val="9"/>
        <rFont val="Times New Roman"/>
        <family val="1"/>
      </rPr>
      <t>Despre prejudicii în dreptul creațiilor intelectuale de la noi și în alte sisteme de drept</t>
    </r>
    <r>
      <rPr>
        <sz val="9"/>
        <rFont val="Times New Roman"/>
        <family val="1"/>
      </rPr>
      <t xml:space="preserve">, în </t>
    </r>
    <r>
      <rPr>
        <i/>
        <sz val="9"/>
        <rFont val="Times New Roman"/>
        <family val="1"/>
      </rPr>
      <t>Revista Română de Dreptul Proprietății Intelectuale</t>
    </r>
    <r>
      <rPr>
        <sz val="9"/>
        <rFont val="Times New Roman"/>
        <family val="1"/>
      </rPr>
      <t>, nr. 2/2018, p. 33, p. 34, p. 35, p. 36</t>
    </r>
  </si>
  <si>
    <t>https://www.ujmag.ro/reviste/revista-romana-de-dreptul-proprietatii-intelectuale-nr-2-2018/cuprins/</t>
  </si>
  <si>
    <t>Ebsco, Hein, Ceeol</t>
  </si>
  <si>
    <r>
      <t xml:space="preserve">Eugen Tudose, </t>
    </r>
    <r>
      <rPr>
        <i/>
        <sz val="9"/>
        <rFont val="Times New Roman"/>
        <family val="1"/>
      </rPr>
      <t>Denunțarea contractelor în derulare de către administratorul judiciar. Natura și cuantumul despăgubirilor la care este îndreptățit cocontractantul potrivit art. 123 alin. 4 din Legea nr. 85/2014, ca urmare a denunțării</t>
    </r>
    <r>
      <rPr>
        <sz val="9"/>
        <rFont val="Times New Roman"/>
        <family val="1"/>
      </rPr>
      <t xml:space="preserve"> (damnum emergens și/sau lucrum cessans), în </t>
    </r>
    <r>
      <rPr>
        <i/>
        <sz val="9"/>
        <rFont val="Times New Roman"/>
        <family val="1"/>
      </rPr>
      <t>Curierul Judiciar</t>
    </r>
    <r>
      <rPr>
        <sz val="9"/>
        <rFont val="Times New Roman"/>
        <family val="1"/>
      </rPr>
      <t>, nr. 8/2018, p. 450</t>
    </r>
  </si>
  <si>
    <t>https://www.ujmag.ro/reviste/curierul-judiciar/curierul-judiciar-nr-8-2018/cuprins/</t>
  </si>
  <si>
    <t>Ebscu, Hein, Ceeol</t>
  </si>
  <si>
    <r>
      <t xml:space="preserve">Sorin-Ovidiu Nour, Florin-Viorel Agud, </t>
    </r>
    <r>
      <rPr>
        <i/>
        <sz val="9"/>
        <rFont val="Times New Roman"/>
        <family val="1"/>
      </rPr>
      <t>Opinii în legătură cu conceptul de contract în reglementarea art. 1166 C. civ</t>
    </r>
    <r>
      <rPr>
        <sz val="9"/>
        <rFont val="Times New Roman"/>
        <family val="1"/>
      </rPr>
      <t xml:space="preserve">, în </t>
    </r>
    <r>
      <rPr>
        <i/>
        <sz val="9"/>
        <rFont val="Times New Roman"/>
        <family val="1"/>
      </rPr>
      <t>Curierul Judiciar</t>
    </r>
    <r>
      <rPr>
        <sz val="9"/>
        <rFont val="Times New Roman"/>
        <family val="1"/>
      </rPr>
      <t>, nr. 7/2018, p. 395</t>
    </r>
  </si>
  <si>
    <t>https://www.ujmag.ro/reviste/curierul-judiciar/curierul-judiciar-nr-7-2018/cuprins/</t>
  </si>
  <si>
    <r>
      <t>Călina Jugastru, Manual de drept internațional privat (</t>
    </r>
    <r>
      <rPr>
        <i/>
        <sz val="9"/>
        <rFont val="Times New Roman"/>
        <family val="1"/>
      </rPr>
      <t>Partea generală)</t>
    </r>
    <r>
      <rPr>
        <sz val="9"/>
        <rFont val="Times New Roman"/>
        <family val="1"/>
      </rPr>
      <t xml:space="preserve">, în C. Jugastru, O. Ungureanu, A. Circa, </t>
    </r>
    <r>
      <rPr>
        <i/>
        <sz val="9"/>
        <rFont val="Times New Roman"/>
        <family val="1"/>
      </rPr>
      <t>Manual de drept internațional privat</t>
    </r>
    <r>
      <rPr>
        <sz val="9"/>
        <rFont val="Times New Roman"/>
        <family val="1"/>
      </rPr>
      <t>, Editura Hamangiu, București, 2008</t>
    </r>
  </si>
  <si>
    <r>
      <t xml:space="preserve">Serghei Rusu, </t>
    </r>
    <r>
      <rPr>
        <i/>
        <sz val="9"/>
        <rFont val="Times New Roman"/>
        <family val="1"/>
      </rPr>
      <t xml:space="preserve">Operațiunea calificării în dreptul internațional privat, </t>
    </r>
    <r>
      <rPr>
        <sz val="9"/>
        <rFont val="Times New Roman"/>
        <family val="1"/>
      </rPr>
      <t>în</t>
    </r>
    <r>
      <rPr>
        <i/>
        <sz val="9"/>
        <rFont val="Times New Roman"/>
        <family val="1"/>
      </rPr>
      <t xml:space="preserve"> Studia Universitatis Moldaviae – Științe Sociale</t>
    </r>
  </si>
  <si>
    <r>
      <t xml:space="preserve">Ana-Luisa Chelaru, </t>
    </r>
    <r>
      <rPr>
        <i/>
        <sz val="9"/>
        <rFont val="Times New Roman"/>
        <family val="1"/>
      </rPr>
      <t>Repere actuale în dreptul internațional privat. Persoanele, succesiunile, familia</t>
    </r>
    <r>
      <rPr>
        <sz val="9"/>
        <rFont val="Times New Roman"/>
        <family val="1"/>
      </rPr>
      <t>, Editura Universul Juridic, București, 2018, p. 37</t>
    </r>
  </si>
  <si>
    <t>https://www.ujmag.ro/drept/drept-civil/repere-actuale-in-dreptul-international-privat-persoanele-succesiunile-familia</t>
  </si>
  <si>
    <t>carte</t>
  </si>
  <si>
    <r>
      <t xml:space="preserve">Călina Jugastru, </t>
    </r>
    <r>
      <rPr>
        <i/>
        <sz val="9"/>
        <rFont val="Times New Roman"/>
        <family val="1"/>
      </rPr>
      <t>Lex causae în materia capacității persoaeni fizice</t>
    </r>
    <r>
      <rPr>
        <sz val="9"/>
        <rFont val="Times New Roman"/>
        <family val="1"/>
      </rPr>
      <t xml:space="preserve">, în revista </t>
    </r>
    <r>
      <rPr>
        <i/>
        <sz val="9"/>
        <rFont val="Times New Roman"/>
        <family val="1"/>
      </rPr>
      <t>Universul Juridic</t>
    </r>
    <r>
      <rPr>
        <sz val="9"/>
        <rFont val="Times New Roman"/>
        <family val="1"/>
      </rPr>
      <t>, nr. 9/2016</t>
    </r>
  </si>
  <si>
    <r>
      <t xml:space="preserve">Ana-Luisa Chelaru, </t>
    </r>
    <r>
      <rPr>
        <i/>
        <sz val="9"/>
        <rFont val="Times New Roman"/>
        <family val="1"/>
      </rPr>
      <t>Repere actuale în dreptul internațional privat. Persoanele, succesiunile, familia</t>
    </r>
    <r>
      <rPr>
        <sz val="9"/>
        <rFont val="Times New Roman"/>
        <family val="1"/>
      </rPr>
      <t>, Editura Universul Juridic, București, 2018, p.130, p. 145, p. 149</t>
    </r>
  </si>
  <si>
    <r>
      <t xml:space="preserve">Călina Jugastru, </t>
    </r>
    <r>
      <rPr>
        <i/>
        <sz val="9"/>
        <rFont val="Times New Roman"/>
        <family val="1"/>
      </rPr>
      <t>Identificarea persoanei fizice – aspecte de drept internațional privat</t>
    </r>
    <r>
      <rPr>
        <sz val="9"/>
        <rFont val="Times New Roman"/>
        <family val="1"/>
      </rPr>
      <t xml:space="preserve">, în revista </t>
    </r>
    <r>
      <rPr>
        <i/>
        <sz val="9"/>
        <rFont val="Times New Roman"/>
        <family val="1"/>
      </rPr>
      <t>Universul Juridic</t>
    </r>
    <r>
      <rPr>
        <sz val="9"/>
        <rFont val="Times New Roman"/>
        <family val="1"/>
      </rPr>
      <t>, nr. 8/2016</t>
    </r>
  </si>
  <si>
    <r>
      <t xml:space="preserve">Ana-Luisa Chelaru, </t>
    </r>
    <r>
      <rPr>
        <i/>
        <sz val="9"/>
        <rFont val="Times New Roman"/>
        <family val="1"/>
      </rPr>
      <t>Repere actuale în dreptul internațional privat. Persoanele, succesiunile, familia</t>
    </r>
    <r>
      <rPr>
        <sz val="9"/>
        <rFont val="Times New Roman"/>
        <family val="1"/>
      </rPr>
      <t>, Editura Universul Juridic, București, 2018, p.130, p. 138, p. 139, p. 140</t>
    </r>
  </si>
  <si>
    <r>
      <t xml:space="preserve">Ana-Luisa Chelaru, </t>
    </r>
    <r>
      <rPr>
        <i/>
        <sz val="9"/>
        <rFont val="Times New Roman"/>
        <family val="1"/>
      </rPr>
      <t>Repere actuale în dreptul internațional privat. Persoanele, succesiunile, familia</t>
    </r>
    <r>
      <rPr>
        <sz val="9"/>
        <rFont val="Times New Roman"/>
        <family val="1"/>
      </rPr>
      <t>, Editura Universul Juridic, București, 2018, p. 142</t>
    </r>
  </si>
  <si>
    <r>
      <t xml:space="preserve">Călina Jugastru, </t>
    </r>
    <r>
      <rPr>
        <i/>
        <sz val="9"/>
        <rFont val="Times New Roman"/>
        <family val="1"/>
      </rPr>
      <t>Reflecții în materia noțiunii și evoluției drepturilor personalității</t>
    </r>
  </si>
  <si>
    <r>
      <t xml:space="preserve">Ana-Luisa Chelaru, </t>
    </r>
    <r>
      <rPr>
        <i/>
        <sz val="9"/>
        <rFont val="Times New Roman"/>
        <family val="1"/>
      </rPr>
      <t>Repere actuale în dreptul internațional privat. Persoanele, succesiunile, familia</t>
    </r>
    <r>
      <rPr>
        <sz val="9"/>
        <rFont val="Times New Roman"/>
        <family val="1"/>
      </rPr>
      <t>, Editura Universul Juridic, București, 2018, p. 150</t>
    </r>
  </si>
  <si>
    <r>
      <t xml:space="preserve">Călina Jugastru, </t>
    </r>
    <r>
      <rPr>
        <i/>
        <sz val="9"/>
        <rFont val="Times New Roman"/>
        <family val="1"/>
      </rPr>
      <t>Protecția persoanelor capabile. Regimul de drept internațional privat</t>
    </r>
  </si>
  <si>
    <r>
      <t xml:space="preserve">Ana-Luisa Chelaru, </t>
    </r>
    <r>
      <rPr>
        <i/>
        <sz val="9"/>
        <rFont val="Times New Roman"/>
        <family val="1"/>
      </rPr>
      <t>Repere actuale în dreptul internațional privat. Persoanele, succesiunile, familia</t>
    </r>
    <r>
      <rPr>
        <sz val="9"/>
        <rFont val="Times New Roman"/>
        <family val="1"/>
      </rPr>
      <t>, Editura Universul Juridic, București, 2018, p.152</t>
    </r>
  </si>
  <si>
    <r>
      <t xml:space="preserve">Călina Jugastru, </t>
    </r>
    <r>
      <rPr>
        <i/>
        <sz val="9"/>
        <rFont val="Times New Roman"/>
        <family val="1"/>
      </rPr>
      <t>Efectele căsătoriei în dreptul internațional privat</t>
    </r>
  </si>
  <si>
    <r>
      <t xml:space="preserve">Ana-Luisa Chelaru, </t>
    </r>
    <r>
      <rPr>
        <i/>
        <sz val="9"/>
        <rFont val="Times New Roman"/>
        <family val="1"/>
      </rPr>
      <t>Repere actuale în dreptul internațional privat. Persoanele, succesiunile, familia</t>
    </r>
    <r>
      <rPr>
        <sz val="9"/>
        <rFont val="Times New Roman"/>
        <family val="1"/>
      </rPr>
      <t>, Editura Universul Juridic, București, 2018, p. 323</t>
    </r>
  </si>
  <si>
    <r>
      <t xml:space="preserve">Ionuț-Florin Popa, </t>
    </r>
    <r>
      <rPr>
        <i/>
        <sz val="9"/>
        <rFont val="Times New Roman"/>
        <family val="1"/>
      </rPr>
      <t>Impactul Regulamentului privind protecția datelor cu caracter personal asupra răspunderii civile</t>
    </r>
    <r>
      <rPr>
        <sz val="9"/>
        <rFont val="Times New Roman"/>
        <family val="1"/>
      </rPr>
      <t xml:space="preserve">, în </t>
    </r>
    <r>
      <rPr>
        <i/>
        <sz val="9"/>
        <rFont val="Times New Roman"/>
        <family val="1"/>
      </rPr>
      <t>Revista Română de Drept Privat</t>
    </r>
    <r>
      <rPr>
        <sz val="9"/>
        <rFont val="Times New Roman"/>
        <family val="1"/>
      </rPr>
      <t>, nr. 1/2018, p. 157, p. 164</t>
    </r>
  </si>
  <si>
    <r>
      <t xml:space="preserve">Ionuț-Florin Popa, </t>
    </r>
    <r>
      <rPr>
        <i/>
        <sz val="9"/>
        <rFont val="Times New Roman"/>
        <family val="1"/>
      </rPr>
      <t>Impactul Regulamentului privind protecția datelor cu caracter personal asupra răspunderii civile</t>
    </r>
    <r>
      <rPr>
        <sz val="9"/>
        <rFont val="Times New Roman"/>
        <family val="1"/>
      </rPr>
      <t xml:space="preserve">, în </t>
    </r>
    <r>
      <rPr>
        <i/>
        <sz val="9"/>
        <rFont val="Times New Roman"/>
        <family val="1"/>
      </rPr>
      <t>Revista Română de Drept Privat</t>
    </r>
    <r>
      <rPr>
        <sz val="9"/>
        <rFont val="Times New Roman"/>
        <family val="1"/>
      </rPr>
      <t>, nr. 1/2018, p. 161, p. 182, p. 183</t>
    </r>
  </si>
  <si>
    <r>
      <t xml:space="preserve">Călina Jugastru, </t>
    </r>
    <r>
      <rPr>
        <i/>
        <sz val="9"/>
        <rFont val="Times New Roman"/>
        <family val="1"/>
      </rPr>
      <t>Prejudiciul – repere românești în context european</t>
    </r>
    <r>
      <rPr>
        <sz val="9"/>
        <rFont val="Times New Roman"/>
        <family val="1"/>
      </rPr>
      <t>, Editura Hamangiu, București, 2013</t>
    </r>
  </si>
  <si>
    <r>
      <t xml:space="preserve">Radu-Gheorghe Geamănu, </t>
    </r>
    <r>
      <rPr>
        <i/>
        <sz val="9"/>
        <rFont val="Times New Roman"/>
        <family val="1"/>
      </rPr>
      <t>Dreptul la imagine, la denumire, la sediu, la amblemă, la marcă de fabrică al persoanei juridice (societate) și modalitățile de apărare a acestora în condițiile noului Cod civil (I)</t>
    </r>
    <r>
      <rPr>
        <sz val="9"/>
        <rFont val="Times New Roman"/>
        <family val="1"/>
      </rPr>
      <t xml:space="preserve">, în </t>
    </r>
    <r>
      <rPr>
        <i/>
        <sz val="9"/>
        <rFont val="Times New Roman"/>
        <family val="1"/>
      </rPr>
      <t>Revista Română de Drept Privat</t>
    </r>
    <r>
      <rPr>
        <sz val="9"/>
        <rFont val="Times New Roman"/>
        <family val="1"/>
      </rPr>
      <t>, nr. 1/2018. P. 105</t>
    </r>
  </si>
  <si>
    <t>Călina Jugastru, Dreptul persoanelor, dreptul obligațiilor, Editura Hamangiu, București, 2013</t>
  </si>
  <si>
    <t>Lucian Bercea, Florin Mangu, Remediile ordonatorului de credite împotriva beneficiarului în cazul executării nejustificate a scrisorii de garanție bancară, p. 37, p. 39, articol disponibil pe portalul Universul Juridic, postat la data de 13 decembrie 2018</t>
  </si>
  <si>
    <t>https://www.universuljuridic.ro/remediile-ordonatorului-impotriva-beneficiarului-in-cazul-executarii-nejustificate-a-scrisorii-de-garantie-bancara/</t>
  </si>
  <si>
    <t xml:space="preserve">Călina Jugastru </t>
  </si>
  <si>
    <t>Hein, Ceeol, Index Copernicus, Ebsco</t>
  </si>
  <si>
    <t>http://www.rrdp.ro/consiliu-stiintific/</t>
  </si>
  <si>
    <t>Revista Română de Dreptul Proprietății Intelectuale</t>
  </si>
  <si>
    <t>Hein, Ebsco, Ceeol</t>
  </si>
  <si>
    <t>conform dovezii</t>
  </si>
  <si>
    <t>Anuarul Institutului de Istorie "George Bariţiu" Cluj-Napoca, Seria Humanistica</t>
  </si>
  <si>
    <t>Ceeol, Ebscu, Ulrichsweb</t>
  </si>
  <si>
    <t>www.humanistica.ro</t>
  </si>
  <si>
    <t>Fiat Iustitia</t>
  </si>
  <si>
    <t>Ceeol, Repec, Ebsco</t>
  </si>
  <si>
    <t>http://fiatiustitia.ro/ojs/index.php/fi/pages/view/editorialteam</t>
  </si>
  <si>
    <t>Index Copernicus, Ideas Repec, Econpapers, Socionet, Ceeol, CrossRef, CrossCheck</t>
  </si>
  <si>
    <t>Conferința națională de drept civil</t>
  </si>
  <si>
    <t>națională</t>
  </si>
  <si>
    <t>https://www.universuljuridic.ro/conferinta-nationala-de-drept-civil-familia-si-parteneriatul-civil/</t>
  </si>
  <si>
    <t>Organizator principal (organizator științific)</t>
  </si>
  <si>
    <t>29 septembrie 2018</t>
  </si>
  <si>
    <t>Noul drept comun al protecției datelor personale</t>
  </si>
  <si>
    <t>Raportul dintre dreptul comun și drepturile speciale</t>
  </si>
  <si>
    <t>https://www.universuljuridic.ro/sesiunea-de-comunicari-stiintifice-raportul-dintre-dreptul-comun-si-drepturile-speciale/</t>
  </si>
  <si>
    <t>23 mai 2018</t>
  </si>
  <si>
    <t>Aplicarea Regulamentului (UE) 2016/1104. Câteva ipoteze dificile</t>
  </si>
  <si>
    <t>Conferința internațională bienală a Facultății de Drept din Timișoara, ediția a XII-a</t>
  </si>
  <si>
    <t>https://drept.uvt.ro/evenimente/conferinta-internationala-bienala-editia-a-xii-a-2-3-noiembrie-2018.html</t>
  </si>
  <si>
    <t>2-3 noiembrie 2018</t>
  </si>
  <si>
    <t>Dreptul muncii:trecut, prezent și perspective</t>
  </si>
  <si>
    <t>Marioara Țichindelean Monica Gheorghe</t>
  </si>
  <si>
    <t>Universul Juridic București</t>
  </si>
  <si>
    <t xml:space="preserve"> în curs de apariție și cuprinde lucrările prezentate la conferința de dreptul muncii desfășurată la Sibiu, 19.10.2018.</t>
  </si>
  <si>
    <t>https://www.ujmag.ro/drept/diverse/propuneri-de-lege-ferenda-privind-perfectionarea-legislatiei-muncii-din-romania</t>
  </si>
  <si>
    <t>Marioara Țichindelean</t>
  </si>
  <si>
    <t>Țiclea Alexandru (Universitatea Ecologică, București), Popescu Andrei, Tufan Constantin, Țichindelean Marioara (ULBS), Ținca Ovidiu (Universitatea Agora)</t>
  </si>
  <si>
    <t>Considerations regarding the rights of employees who were dismissed unlawfully</t>
  </si>
  <si>
    <r>
      <t>Roba, R. M. (2018). Considerations regarding the rights of employees who were dismissed unlawfully. </t>
    </r>
    <r>
      <rPr>
        <i/>
        <sz val="10"/>
        <color indexed="63"/>
        <rFont val="Arial Narrow"/>
        <family val="2"/>
      </rPr>
      <t>Tribuna Juridică</t>
    </r>
    <r>
      <rPr>
        <sz val="10"/>
        <color indexed="63"/>
        <rFont val="Arial Narrow"/>
        <family val="2"/>
      </rPr>
      <t>, </t>
    </r>
    <r>
      <rPr>
        <i/>
        <sz val="10"/>
        <color indexed="63"/>
        <rFont val="Arial Narrow"/>
        <family val="2"/>
      </rPr>
      <t>8</t>
    </r>
    <r>
      <rPr>
        <sz val="10"/>
        <color indexed="63"/>
        <rFont val="Arial Narrow"/>
        <family val="2"/>
      </rPr>
      <t>(1), 155-162.</t>
    </r>
  </si>
  <si>
    <t>http://www.tribunajuridica.eu/arhiva/An8v1/13.%20Roba%20Roxana.pdf</t>
  </si>
  <si>
    <t>WOS</t>
  </si>
  <si>
    <t>Marioara Tichindelean</t>
  </si>
  <si>
    <t>Revista Română de Dreptul Muncii,București.</t>
  </si>
  <si>
    <t>EBSCO, ProQuest</t>
  </si>
  <si>
    <t>www.google.ro/search?biw=1280&amp;bih=694&amp;tbm=isch&amp;sa=1&amp;ei=qWSrWrG7O-ey6ATb7Yp4&amp;q=revista+romana+de+dreptul+muncii+5+din+2017&amp;oq=revista+romana+de+dreptul+muncii+5+din+2017&amp;gs_l=psy-ab.3...46860.63776.0.64688.44.30.0.14.14.0.179.4073.0j28.29.0....0...1c.1.64.psy-ab..1.32.3004.0..0j0i67k1j0i30k1j0i5i30k1j0i8i30k1j0i24k1.114.gGGsSHkPfb4#imgrc=1O9gVO_c7VO3NM:</t>
  </si>
  <si>
    <t>La Revue Européenne du Droit Social,Târgoviște,</t>
  </si>
  <si>
    <t>CEEOL, EBSCO,Index Copernicus</t>
  </si>
  <si>
    <t>http://www.revueeuropeenne-du-droitsocial.ro/ro/revue.php</t>
  </si>
  <si>
    <t>Acta Universitatis ”Lucian Blaga” Sibiu...</t>
  </si>
  <si>
    <t>HeinOnline,CCEOL</t>
  </si>
  <si>
    <t>Probleme actuale de dreptul muncii și dreptul securității sociale în practica judiciară</t>
  </si>
  <si>
    <t xml:space="preserve">http://laws.uaic.ro/ev/2018/sdmss.
 </t>
  </si>
  <si>
    <t>organizator principal</t>
  </si>
  <si>
    <t>22.06.2018</t>
  </si>
  <si>
    <t>:Dreptul muncii:trecut, prezent și perspective.</t>
  </si>
  <si>
    <t>http://drept.ulbsibiu.ro/</t>
  </si>
  <si>
    <t>19.10.2018</t>
  </si>
  <si>
    <t>Considerații privind reprezentarea angajaților la negocierea colectivă prin prisma normelor naționale și internaționale</t>
  </si>
  <si>
    <t>Rev.Facultății de Drept</t>
  </si>
  <si>
    <t>https://drept.uoradea.ro/ro/</t>
  </si>
  <si>
    <t>244-253</t>
  </si>
  <si>
    <t>1582-7585</t>
  </si>
  <si>
    <t xml:space="preserve">Adrian Circa   </t>
  </si>
  <si>
    <t>Eficacitatea hotărârilor străine, în Tratatul universitarrealizat în colaborareTratat de drept procesual civil. Vol. II. Căile de atac. Procedurile speciale. Executarea silită. Procesul civil internațional, Editura Universul Juridic, București, 2015, ISBN: 978-606-673-334-2, autori: I. Leș, C. Jugastru, V. Lozneanu, E. Hurubă, S. Spinei, A. Circa.</t>
  </si>
  <si>
    <t>N. H. Țiț, Încuviințarea execuării silite, Editura Universul Juridic, București, 2018, p. 86</t>
  </si>
  <si>
    <t>https://www.hamangiu.ro/incuviintarea-executarii-silite-2</t>
  </si>
  <si>
    <t>Monografie</t>
  </si>
  <si>
    <t>C.T. Ungureanu, Dreptul comerțului înternațional, Editura Hamangiu, București, 2018, p. 49</t>
  </si>
  <si>
    <t>https://www.hamangiu.ro/dreptul-comertului-international-3</t>
  </si>
  <si>
    <t>Curs universitar</t>
  </si>
  <si>
    <r>
      <rPr>
        <sz val="10"/>
        <color indexed="63"/>
        <rFont val="Arial"/>
        <family val="2"/>
        <charset val="238"/>
      </rPr>
      <t>Șerban Alexandru Stănescu, Procesul civil internațional, Editura Hamangiu, București, 2017, p.</t>
    </r>
    <r>
      <rPr>
        <sz val="12"/>
        <color indexed="63"/>
        <rFont val="Arial"/>
        <family val="2"/>
        <charset val="238"/>
      </rPr>
      <t xml:space="preserve"> 187</t>
    </r>
  </si>
  <si>
    <t>https://www.ujmag.ro/drept/drept-civil/procesul-civil-international</t>
  </si>
  <si>
    <t>Adrian Circa. O. Ungureanu</t>
  </si>
  <si>
    <t xml:space="preserve">FDRE 2 </t>
  </si>
  <si>
    <t>Manual de drept internaţional privat, Editura Hamangiu, Bucureşti, 2008, ISBN: 978-973-1836-35-5</t>
  </si>
  <si>
    <t xml:space="preserve">N.C. Anitei, The patrimonial effects of marriage in the romanian international private law according to the provisions of art. 2589-art. 2596 civil code, in Revista Jurnalul de Studii Juridice, nr. 1-2, 2018, Editura Lumen, Iași. </t>
  </si>
  <si>
    <t>http://www.lumenpublishing.com/journals/index.php/jls/article/viewFile/1157/916</t>
  </si>
  <si>
    <t>CEEOL, CrossRef, CrossCheck, Index Copernicus, Ideas RePeC, EconPapers, Socionet</t>
  </si>
  <si>
    <t>V. Găină, A.Mihnea Găină, The cooperation and the communication within the procedures concerning the insolvency of the group of companies in accordance with the regulation (eu) no. 848/ 2015 of the european parliament and of the council of 20th of may 2015, în Revista Valahia university law study, 2018 supplement, p. 93</t>
  </si>
  <si>
    <t>EBSCO Publishing, Copernicus si WorldCat.</t>
  </si>
  <si>
    <t xml:space="preserve">Circa Adrian </t>
  </si>
  <si>
    <t xml:space="preserve">Protecţia drepturilor intelectuale: actualităţi şi perspective,Editura Universul Juridic, București, ISBN 978-606-673-041-9.  </t>
  </si>
  <si>
    <t>Oana Nicoleta Retea, Dreptul la nume. Jurispruden'[ na'ional[ ;i european[, Editura C.H. Beck, Bucure;ti, 2018, p. 251</t>
  </si>
  <si>
    <t>https://www.ujmag.ro/drept/drept-civil/dreptul-la-nume-jurisprudenta-nationala-si-europeana</t>
  </si>
  <si>
    <t>CIRCA  ADRIAN</t>
  </si>
  <si>
    <r>
      <rPr>
        <sz val="7"/>
        <color indexed="8"/>
        <rFont val="Times New Roman"/>
        <family val="1"/>
        <charset val="238"/>
      </rPr>
      <t xml:space="preserve">  </t>
    </r>
    <r>
      <rPr>
        <sz val="12"/>
        <color indexed="8"/>
        <rFont val="Times New Roman"/>
        <family val="1"/>
        <charset val="238"/>
      </rPr>
      <t>Revistei Române de Dreptul propruetății intelectuale, ISSN 1584-7241.</t>
    </r>
  </si>
  <si>
    <t xml:space="preserve">Protecția dreptului de autor în spațiul virtual. Unele considerații cu privire la răsounderea furnizorilor de servicii digitale. </t>
  </si>
  <si>
    <t>Conferința de Proprietate Intelectuală ”Dreptul noilor Tehnologii”, organizată la Timișoara în data de 01.11.2018 de către Facultatea de Drept din cadrul Universității de Vest.</t>
  </si>
  <si>
    <t>http://www.curieruljudiciar.ro/2018/10/02/1-noiembrie-2018-conferinta-de-proprietate-intelectuala-dreptul-noilor-tehnologii-timisoara/        https://evenimente.juridice.ro/2018/09/conferinta-de-proprietate-intelectuala-ed-2-1-noiembrie-2018-timisoara.html http://www.bcut.ro/Evenimente-noiembrie-2018-s431-ro.htm</t>
  </si>
  <si>
    <t>Protecția parfumului: actualitate și perspective</t>
  </si>
  <si>
    <t>Conferința Națională Război și Pace, ediția a II-a , organizată la Cluj Napoca în data de 07 decembrie 2018 de Centrul de Cercetări în dreptul proprietății intelectuale Aurelian Ionașcu</t>
  </si>
  <si>
    <t>https://www.facebook.com/CCDPI.ro/photos/a.1281370028675017/1581958381949512/?type=3&amp;theater</t>
  </si>
  <si>
    <t xml:space="preserve">Noaptea cercetatorilor, Universitatea Lucian Blaga din Sibiu,  septembrie 2018 </t>
  </si>
  <si>
    <t>Noaptea cercetatorilor, Universitatea Lucian Blaga din Sibiu, septembrie 2018</t>
  </si>
  <si>
    <t>https://www.ulbsibiu.ro/ro/stiri/news.php?news_id=2943</t>
  </si>
  <si>
    <t>septembrie 2018</t>
  </si>
  <si>
    <t>Observations relating the compensations in the case of admission to the complaint against of the dismissal decision</t>
  </si>
  <si>
    <t>Monica Gheorghe</t>
  </si>
  <si>
    <t>Juridical Tribune</t>
  </si>
  <si>
    <t>ISSN: 2247-7195</t>
  </si>
  <si>
    <t>705-711</t>
  </si>
  <si>
    <t>Ebsco Host, HeinOnLine, ProQuest, ErichPlus</t>
  </si>
  <si>
    <t>http://www.tribunajuridica.eu/arhiva/An8v3/9.%20Monica%20Gheorghe%20EN.pdf</t>
  </si>
  <si>
    <t>Câteva considerații referitoare la reglementarea și acordarea daunelor morale în raportul de muncă</t>
  </si>
  <si>
    <t>Revista Română de Dreptul Muncii</t>
  </si>
  <si>
    <t>ISSN 1582-7534</t>
  </si>
  <si>
    <t>58-64</t>
  </si>
  <si>
    <t>Ebsco Host, HeinOnLine, ProQuest</t>
  </si>
  <si>
    <t>https://www.ujmag.ro/reviste/revista-romana-de-dreptul-muncii/revista-romana-de-dreptul-muncii-nr-5-2018</t>
  </si>
  <si>
    <t>Perioada în care salariatul se află la dispoziția angajatorului. Aspecte controversate</t>
  </si>
  <si>
    <t>49-57</t>
  </si>
  <si>
    <t>https://www.ujmag.ro/reviste/revista-romana-de-dreptul-muncii/revista-romana-de-dreptul-muncii-nr-4-2018</t>
  </si>
  <si>
    <t>Regulamentul intern</t>
  </si>
  <si>
    <t>ISBN 978-606-27-1165-8</t>
  </si>
  <si>
    <t>Forme ale răspunderii juridice aplicabile în dreptul muncii</t>
  </si>
  <si>
    <t>Țichindelean Marioara, Gheorghe Monica</t>
  </si>
  <si>
    <t>Conferința Națională de Dreptul Muncii</t>
  </si>
  <si>
    <t>ISBN 978-606-39-0338-0</t>
  </si>
  <si>
    <t>https://m.ujmag.ro/drept/dreptul-muncii-si-asigurari-sociale/conferinta-forme-ale-raspunderii-juridice-aplicabile-in-dreptul-muncii</t>
  </si>
  <si>
    <t>Acta Universitatis Lucian Blaga, seria Iurisprudentia</t>
  </si>
  <si>
    <t>HeinOnLine</t>
  </si>
  <si>
    <t>http://drept.ulbsibiu.ro/cercetare/acta-universitatis/</t>
  </si>
  <si>
    <t>Conferința Națională de Dreptul Muncii, ediția a VIII-a, tema: Dreptul muncii: trecut, prezent și perspective</t>
  </si>
  <si>
    <t>19/10/2018</t>
  </si>
  <si>
    <t>Munca nedeclarată și consecințele acesteia</t>
  </si>
  <si>
    <t>Revista Facultății de Drept Oradea</t>
  </si>
  <si>
    <t>Perioada în care salariatul se află la dispoziția angajatorului. Aspecte controversate.</t>
  </si>
  <si>
    <t>PROBLEME ACTUALE DE DREPTUL MUNCII ȘI DREPTUL SECURITĂȚII SOCIALE ÎN PRACTICA JUDICIARĂ</t>
  </si>
  <si>
    <t>https://laws.uaic.ro/ro/evenimente-drept-iasi/conferinta-probleme-actuale-de-dreptul-muncii-in-practica-judiciara</t>
  </si>
  <si>
    <t>22/06/2018</t>
  </si>
  <si>
    <t>Munca prestată prin utilizarea unei platforme digitale. Realități și perspective.</t>
  </si>
  <si>
    <t>Conferința Națională de Dreptul Muncii, ediția a VIII-a, tema: „Dreptul muncii: trecut, prezent și perspective”</t>
  </si>
  <si>
    <t xml:space="preserve">Articolul 277 din Codul civil român, încotro? </t>
  </si>
  <si>
    <t>Hageanu Codruta</t>
  </si>
  <si>
    <t xml:space="preserve">Revista română de drept privat </t>
  </si>
  <si>
    <t>1843-2646</t>
  </si>
  <si>
    <t>148-155</t>
  </si>
  <si>
    <t>Heinonline CEEOL</t>
  </si>
  <si>
    <t>https://www.ujmag.ro/reviste/revista-romana-de-drept-privat/revista-romana-de-drept-privat-nr-3-2018</t>
  </si>
  <si>
    <t>Avantajele patrimoniale ale divorţului din culpa exclusivă a unuia dintre soţi</t>
  </si>
  <si>
    <t>155-171</t>
  </si>
  <si>
    <t xml:space="preserve">10. Dreptul familiei, fişe de drept civil </t>
  </si>
  <si>
    <t>Hageanu Codruţa, Emese Florian, Marieta Avram, Marius Floare, Oana Ghiţă, Lucia Irimescu, Adina Motica şi Cristina Nicolescu</t>
  </si>
  <si>
    <t>Universul Juridic Bucureşti</t>
  </si>
  <si>
    <t>978-606-39-0265-9</t>
  </si>
  <si>
    <t>iunie</t>
  </si>
  <si>
    <t>56 (p.9-65)</t>
  </si>
  <si>
    <t>2 puncte/pagină</t>
  </si>
  <si>
    <t>11. Admiterea în magistratură și în avocatură. Culegere de subiecte cu explicații de răspuns 2018</t>
  </si>
  <si>
    <t>colectiv - Vladimir Diaconița,  Emese Florian, George-Alexandru Ilie, Nicoleta Miclauș-Badin, Daniela Moțiu, Florin Moțiu,  Kamelia Sirbu, Andrea Chiș,  Roxana Dan, Claudia Dumitrache, Codruta Hageanu, Mihai Adrian  Hotca,  Cristian Balan, Catalin Constantinescu, Lucian Criste, Teodor Manea, Laura Stanila</t>
  </si>
  <si>
    <t xml:space="preserve">978-606-39-0340-3 </t>
  </si>
  <si>
    <t>august</t>
  </si>
  <si>
    <t>23 (149-157, 177-183, 211-217)</t>
  </si>
  <si>
    <t>Codruta Hageanu</t>
  </si>
  <si>
    <t>C. Hageanu, C.V. Dumitrache, AL. Bacaci</t>
  </si>
  <si>
    <t>Dreptul familiei, Ediţia a 7 a</t>
  </si>
  <si>
    <t>Nadia Cerasela Aniţei, Este posibilă încheierea unei căsătorii pe teritoriul României de către viitorii soţi cetăţeni străini cu aceeaşi cetăţenie sau de cetăţenii străine diferite? În revista Acta Universitatis Lucian Blaga nr.1/2018</t>
  </si>
  <si>
    <t>Heinonline, CEEOL şi EBSCO</t>
  </si>
  <si>
    <t>Cornelia Munteanu, Raluca Ştefania Lazăr - Exercitarea autorităţii părinteşti în comun de către ambii părinţi şi privarea de facto de exerciţiul autorităţii părinteşti în cazul răpirii internaţionale de minor în Revista română de drept privat nr.3/2018</t>
  </si>
  <si>
    <t>Heinonline</t>
  </si>
  <si>
    <t>C. Hageanu</t>
  </si>
  <si>
    <t>Dreptul familiei şi actele de stare civilă, Ediţia a 2 a</t>
  </si>
  <si>
    <t xml:space="preserve">Heinonline, Ceeol, Ebsco, Index Copernicus </t>
  </si>
  <si>
    <t>Bogdan Dumitru Moloman - Consimţământul – actor important în procedura
adopţiei în Revista română de drept privat nr.3/2018</t>
  </si>
  <si>
    <t>Călina Jugastru - Aplicaţii ale autonomiei de voinţă în dreptul internaţional
privat al familiei în Revista română de drept privat nr.3/2018</t>
  </si>
  <si>
    <t>Lucia Irinescu - Principiile dreptului familiei versus parteneriatul civil. De la
tradiţie la modernism?i în Revista română de drept privat nr.3/2018</t>
  </si>
  <si>
    <t>Oana Ghiţă, Sevastian Cercel - Interesul superior al copilului i în Revista română de drept privat nr.3/2018</t>
  </si>
  <si>
    <t xml:space="preserve">c. Hageanu </t>
  </si>
  <si>
    <t xml:space="preserve">Dreptul famileii și actele de stare civilă, ediţia a 2-a </t>
  </si>
  <si>
    <t>Şerban, M.A.,  Enache, C. B., Clauza de preciput-natura legală în revista Universul juridic nr.4/2018</t>
  </si>
  <si>
    <t>https://revista.universuljuridic.ro/2018/04/</t>
  </si>
  <si>
    <t>Dreptul familiei și actele de stare civilă, ediţia a 2-a</t>
  </si>
  <si>
    <t>Lupaşcu, D., Mareş, C., Aspecte teoretice şi practice privind ocrotirea copilului, în Lex el Scientia International Journal, vol.1/2018</t>
  </si>
  <si>
    <t>http://lexetscientia.univnt.ro/numbers/archive/lesij-xxv-1-2018/</t>
  </si>
  <si>
    <t>Dreptul familiei și actele de stare civilă, ediţaia a 2-a</t>
  </si>
  <si>
    <t>E. Ciongaru, Science of Law - Science of Knowledge Elements of Constitutional Law ]n Journal of  Law and Administrative Science</t>
  </si>
  <si>
    <t>http://jolas.ro/wp-content/uploads/2018/12/jolas10a4.pdf</t>
  </si>
  <si>
    <t>Cristina Nicolescu - Parteneriatele civile înregistrate – o necesitate normativă? în Revista română de drept privat nr.3/2018</t>
  </si>
  <si>
    <t>I. Nicolae, Considerații privind procedura divorțului în Jus et civitas: A journal of Social and Legal Studies nr.1/2018</t>
  </si>
  <si>
    <t>https://heinonline.org/HOL/Page?public=true&amp;handle=hein.journals/juseciv2018&amp;div=5&amp;start_page=1&amp;collection=journals&amp;set_as_cursor=14&amp;men_tab=srchresults</t>
  </si>
  <si>
    <t>Bobar, C., Considerații privitoare la noțiunea de copil..., în Acta Universitatis Lucian Blaga nr.1/2018</t>
  </si>
  <si>
    <t>I. Nicolae, Considerații  referitoare la locuința copilului după divorț..., în Revista Universul juridic nr.12/2018</t>
  </si>
  <si>
    <t>https://revista.universuljuridic.ro/2018/12/</t>
  </si>
  <si>
    <t>I. Nicolae, Considerații referitoare la exercitarea autorității părintești în Revista Universul juridic nr.11/2018</t>
  </si>
  <si>
    <t>https://revista.universuljuridic.ro/2018/11/</t>
  </si>
  <si>
    <t>Călina Jugastru, „Reședința obișnuită” în contextul regimurilor matrimoniale europene. Regulamentul (UE) 2016/1103, în Revista Universul juridic nr.9/2018</t>
  </si>
  <si>
    <t>https://revista.universuljuridic.ro/resedinta-obisnuita-contextul-regimurilor-matrimoniale-europene-regulamentul-ue-20161103/</t>
  </si>
  <si>
    <t>Călina Jugastru, Fațetele autonomiei de voință în materia efectelor patrimoniale ale parteneriatelor civile. Regulamentul (UE) 2016/1104, în Revista Universul juridic nr.8/2018</t>
  </si>
  <si>
    <t>http://revista.universuljuridic.ro/fatetele-autonomiei-de-vointa-materia-efectelor-patrimoniale-ale-parteneriatelor-civile-regulamentul-ue-20161104/</t>
  </si>
  <si>
    <t>M. Tomescu, Decăderea parțială din drepturile părintești..., în revista Curierul judiciar nr.8/2018</t>
  </si>
  <si>
    <t>https://m.ujmag.ro/reviste/curierul-judiciar/curierul-judiciar-nr-8-2018</t>
  </si>
  <si>
    <t>Emese Florian - Filiaţia: între obsesia adevărului biologic şi mistificare legală în Revista română de drept privat nr.3/2018</t>
  </si>
  <si>
    <t>Exercitarea autorității părinteșți în comun de către ambii părinți și privarea de facto de exercițiul autorității părintești în cazul răpirii internaționale de minori</t>
  </si>
  <si>
    <t>C. Munteanu, R. Lazăr</t>
  </si>
  <si>
    <t>270-300</t>
  </si>
  <si>
    <t>www.heineonline.org, www.ceeol.com, www.ebscohost.com, www.indexcopernicus.com</t>
  </si>
  <si>
    <t>Cornelai Muntean</t>
  </si>
  <si>
    <t>Raportul juridic civil în Fișe de drept civil, Partea generală.</t>
  </si>
  <si>
    <t>978-606-39-0196-6</t>
  </si>
  <si>
    <t>Cornelia Muntean</t>
  </si>
  <si>
    <t>Fișe de drept civil. Partea generală</t>
  </si>
  <si>
    <t>Sebastian Cercel, Cornelia Munteanu</t>
  </si>
  <si>
    <t>https://www.libris.ro</t>
  </si>
  <si>
    <t>Ovidiu Ungureanu, Cornelia Munteanu</t>
  </si>
  <si>
    <t>Drept civil. Partea generală, Editura Universul Juridic, Bucureşti, 2013</t>
  </si>
  <si>
    <t>Marian Nicolae, Drept civil. Teoria generală, volumul II, Teoria drepturilor subiective civile, Editura Solomon, București, 2018, p.,3, 15, 31, 45, 112, 118, 120,  139, 141, 164, 166, 169, 181, 182, 193, 198, 200, 205, 231, 232, 304, 307, 313, 385, 392, 399, 403, 409, 414, 422, 429, 434, 457, 463, 468, 473, 481, 482, 486, 499, 517, 530, 531, 545, 589, 594, 608, 609, 613, 615, 738, 739, 756, 802, 905.</t>
  </si>
  <si>
    <t>Justin Anghel, Nulitatea de drept a practicilor anticoncurențiale, Revista română de Drept Privat, nr.2/2018, p.197, 198, 200.</t>
  </si>
  <si>
    <t>Cristian Paziuc, Dreptul la acțiune și răspunderea contractuală, în Revista română de Drept Privat, nr.4/2018, p.82,108.</t>
  </si>
  <si>
    <t>G. A. Ilie, Dreptul la acțiunile având ca obiect nulitatea actului juridic, în Revista română de Drept Privat, nr.4/2018, p.193.</t>
  </si>
  <si>
    <t>Dorin Jorea, Contractele incapabililorconsiderate valide legal, în vol. In Honorem Dan Chirică. Intre dogmatica dreptului și rațiunea practică, Ed. Hamangiu, București, 2018, p. 460</t>
  </si>
  <si>
    <t>Drept civil. Partea generală, ed. a II-a, revăzută și adăugită de Cornelia Munteanu,  Editura Universul Juridic, Bucureşti, 2017</t>
  </si>
  <si>
    <t>C. Jugastru, Evaluarea impactului asupra datelor cu caracter personal, în Revista română de Drept Privat, nr.1/2018, p.111.</t>
  </si>
  <si>
    <t>V. Stoica, Dreptul material la acțiune în materia drepturilor reale principale, în Revista română de Drept Privat, nr.4/2018, p.17, 25.</t>
  </si>
  <si>
    <t>C. Jugastru, Aplicații ale autonomiei de voință în dreptul internațional privat al familiei, în Revista română de Drept Privat, nr.3/2018, p.200.</t>
  </si>
  <si>
    <t>G. A. Ilie, Dreptul la acțiunile având ca obiect nulitatea actului juridic, în Revista română de Drept Privat, nr.4/2018, p.173, 178.</t>
  </si>
  <si>
    <t>C. Jugastru, Scurt inventar al principiilor prelucrării datelor cu caracter personal. Regulamentul UE 2016/679 în AULB nr.1/2018, p.15.</t>
  </si>
  <si>
    <t xml:space="preserve">www.heineonline.org, www.ceeol.com, www.ebscohost.com, </t>
  </si>
  <si>
    <t xml:space="preserve">V. Stoica, Dreptul material la acțiuneîn materia drepturilor reale principale,  în vol. In Honorem Dan Chirică. Intre dogmatica dreptului și rațiunea practică, Ed. Hamangiu, București, 2018, p. 919, 928, 929. </t>
  </si>
  <si>
    <t>Tratat de drept civil. Bunurile. Drepturile reale , Editura Hamangiu, București, (2008).</t>
  </si>
  <si>
    <t>Marian Nicolae, Drept civil. Teoria generală, volumul II, Teoria drepturilor subiective civile, Editura Solomon, București, 2018, p. 76, 108, 115, 117, 138, 237.</t>
  </si>
  <si>
    <t>V. Stoica, Dreptul material la acțiuneîn materia drepturilor reale principale, în Revista română de Drept Privat, nr.4/2018, p.39, 51.</t>
  </si>
  <si>
    <t xml:space="preserve">V. Stoica, Dreptul material la acțiuneîn materia drepturilor reale principale,  în vol. In Honorem Dan Chirică. Intre dogmatica dreptului și rațiunea practică, Ed. Hamangiu, București, 2018, p. 944, 957. </t>
  </si>
  <si>
    <t>L.M. Harosa, Uzufructul succesiv în vol. In Honorem Dan Chirică. Intre dogmatica dreptului și rațiunea practică, Ed. Hamangiu, București, 2018, p. 407,409.</t>
  </si>
  <si>
    <t>Drept civil. Persoanele, Editura Hamangiu, București, 2015.</t>
  </si>
  <si>
    <t>Marian Nicolae, Drept civil. Teoria generală, volumul II, Teoria drepturilor subiective civile, Editura Solomon, București, 2018, p. 47, 48, 53.</t>
  </si>
  <si>
    <t>S. Cercel, Considerații privind protecția juridică a numelui și pseudonimului în reglementarea Codului civil român, RRDP nr. 1/2018, p. 59, 60,67, 68.</t>
  </si>
  <si>
    <t>Septimiu Panaite, Despre (in)suficiența reglementării dreptului la demnitatea în muncă, RRDP nr. 1/2018, p. 136, 138, 147, 148.</t>
  </si>
  <si>
    <r>
      <t xml:space="preserve">V. Stoica, </t>
    </r>
    <r>
      <rPr>
        <i/>
        <sz val="10"/>
        <color indexed="8"/>
        <rFont val="Arial Narrow"/>
        <family val="2"/>
      </rPr>
      <t xml:space="preserve">Ce sunt datele cu caracter personal, </t>
    </r>
    <r>
      <rPr>
        <sz val="10"/>
        <color indexed="8"/>
        <rFont val="Arial Narrow"/>
        <family val="2"/>
      </rPr>
      <t>RRDP nr. 1/2018, p. 216, 217, 219, 220, 221</t>
    </r>
  </si>
  <si>
    <t>Eseu asupra clasificării bunurilor, Editura Universul Juridic, București, 2010.</t>
  </si>
  <si>
    <t>M. Nicolae, Drept civil. Teoria generală, Vol.II, Teoria drepturilor subiective civile, Ed. Solomon, București, 2018,  ISBN 978-606-8892-20-7, pp. 110, 115.</t>
  </si>
  <si>
    <t>Cornelia Munteanu</t>
  </si>
  <si>
    <t>Repere evolutive privind articolul 480 Cod civi, RRDP nr.2/2007.</t>
  </si>
  <si>
    <t>M. Nicolae, Drept civil. Teoria generală, Vol.II, Teoria drepturilor subiective civile, Ed. Solomon, București, 2018,  ISBN 978-606-8892-20-7, p.74.</t>
  </si>
  <si>
    <t>Incidența prescripției - achizitive și extinctive - cu privire la dreptul de servitute, Dreptul, nr.9/2008.</t>
  </si>
  <si>
    <t>M. Nicolae, Drept civil. Teoria generală, Vol.II, Teoria drepturilor subiective civile, Ed. Solomon, București, 2018,  ISBN 978-606-8892-20-7, p.756.</t>
  </si>
  <si>
    <t>Considerații asupra bunurilor incorporale în actualul și în Noul Cod civil, Dreptul, nr.3/2010.</t>
  </si>
  <si>
    <t>M. Nicolae, Drept civil. Teoria generală, Vol.II, Teoria drepturilor subiective civile, Ed. Solomon, București, 2018,  ISBN 978-606-8892-20-7, p.141.</t>
  </si>
  <si>
    <t>Drepturile personalității. Caractere și limite, RRDP nr.6/2011.</t>
  </si>
  <si>
    <t>M. Nicolae, Drept civil. Teoria generală, Vol.II, Teoria drepturilor subiective civile, Ed. Solomon, București, 2018,  ISBN 978-606-8892-20-7, p.48.</t>
  </si>
  <si>
    <t>D. Chirică, Bazele de date personale, obiect al convențiilor oneroase încheiate de către operatorii de date, RRDP nr.1/2018, p.80.</t>
  </si>
  <si>
    <t>Reflecții privind stingerea dreptului de a invoca nulitatea, AULB nr. 1/2014</t>
  </si>
  <si>
    <t>M. Nicolae, Drept civil. Teoria generală, Vol.II, Teoria drepturilor subiective civile, Ed. Solomon, București, 2018,  ISBN 978-606-8892-20-7, p.530, 550, 593, 594.</t>
  </si>
  <si>
    <r>
      <t xml:space="preserve">V. Terzea, </t>
    </r>
    <r>
      <rPr>
        <i/>
        <sz val="10"/>
        <color indexed="8"/>
        <rFont val="Arial Narrow"/>
        <family val="2"/>
      </rPr>
      <t xml:space="preserve">Neexecutarea obligațiilor contractuale, </t>
    </r>
    <r>
      <rPr>
        <sz val="10"/>
        <color indexed="8"/>
        <rFont val="Arial Narrow"/>
        <family val="2"/>
      </rPr>
      <t>RRDP nr. 3/2018, p. 476.</t>
    </r>
  </si>
  <si>
    <t>Despre servituțile administrative, Pandectele Române, nr.3/2005.</t>
  </si>
  <si>
    <t>M. Nicolae, Drept civil. Teoria generală, Vol.II, Teoria drepturilor subiective civile, Ed. Solomon, București, 2018,  ISBN 978-606-8892-20-7, p.89.</t>
  </si>
  <si>
    <t>Propunere de lege ferenda privind reglementarea inconvenientelor anormale de vecinătate, RRDP nr.4/2007.</t>
  </si>
  <si>
    <t>M. Nicolae, Drept civil. Teoria generală, Vol.II, Teoria drepturilor subiective civile, Ed. Solomon, București, 2018,  ISBN 978-606-8892-20-7, p.614.</t>
  </si>
  <si>
    <t>Considerații asupra noțiunii și definirii bunurilor, RRDP nr.3/2008,</t>
  </si>
  <si>
    <t>M. Nicolae, Drept civil. Teoria generală, Vol.II, Teoria drepturilor subiective civile, Ed. Solomon, București, 2018,  ISBN 978-606-8892-20-7, p.110.</t>
  </si>
  <si>
    <t xml:space="preserve">Protecția drepturilor nepatrimoniale cu privire specială asupra drepturilor personalității în concepția Codului civil, RRDP nr. 1/2011, și 3/2016 </t>
  </si>
  <si>
    <t>M. Nicolae, Drept civil. Teoria generală, Vol.II, Teoria drepturilor subiective civile, Ed. Solomon, București, 2018,  ISBN 978-606-8892-20-7, p.943..</t>
  </si>
  <si>
    <t>S. Cercel, Considerații privind protecția juridică a numelui și pseudonimului în reglementarea Codului civil român, RRDP nr. 1/2018, p. 68</t>
  </si>
  <si>
    <t>Reflecții în legătură cu dreptul la demnitate în concepția Codului civil, Dreptul nr. 9/2014</t>
  </si>
  <si>
    <t>M. Nicolae, Drept civil. Teoria generală, Vol.II, Teoria drepturilor subiective civile, Ed. Solomon, București, 2018,  ISBN 978-606-8892-20-7, p.55..</t>
  </si>
  <si>
    <t>M. Nicolae, Există și/sau mai este necesară incriminarea insultei și calomniei? Scurte reflecții pe margineas deciziei Curții Constituționale nr. 62/2007, RRDP nr. 1/2018, p. 133.</t>
  </si>
  <si>
    <t>Privire generală asupra incapacităților de drept civil, RRDP nr. 3/2015</t>
  </si>
  <si>
    <t>M. Nicolae, Drept civil. Teoria generală, Vol.II, Teoria drepturilor subiective civile, Ed. Solomon, București, 2018,  ISBN 978-606-8892-20-7, p.359, 360, 361.</t>
  </si>
  <si>
    <t>Acta Universitatis Lucian Blaga Series Jurisprudentia</t>
  </si>
  <si>
    <t>heineonline.org, ebscohot.com, ceeol.com</t>
  </si>
  <si>
    <t>http://reviste.ulbsibiu.ro/acta-iurisprudentia/rom/consiliul_stiintific_si_colegiul_de_redactie.php</t>
  </si>
  <si>
    <t>membru</t>
  </si>
  <si>
    <t>Rolul activ al judecătorului în administrarea și aprecierea probelor</t>
  </si>
  <si>
    <t>CORINA PETICA ROMAN</t>
  </si>
  <si>
    <t>Conferința Națională de Drept Procesual Civil- Craiova</t>
  </si>
  <si>
    <t xml:space="preserve">              16 martie 2018</t>
  </si>
  <si>
    <t>Prezentarea profesiilor juridice</t>
  </si>
  <si>
    <t>Noaptea Cercetătorilor</t>
  </si>
  <si>
    <t>Die Förderung der ‹Rule of Law› durch außergerichtliche Streitbeilegung</t>
  </si>
  <si>
    <t>Tina de Vries, Sebastian Spinei, et al.</t>
  </si>
  <si>
    <t>Peter Lang Europäischer Verlag der Wissenschaften, Berna (editură de prestigiu)</t>
  </si>
  <si>
    <t>978-3-631-66077-5</t>
  </si>
  <si>
    <t>11 (131-142)</t>
  </si>
  <si>
    <t>Sebastian Spinei</t>
  </si>
  <si>
    <t>Drepturi, libertati si puteri la inceputul mileniului al III-lea</t>
  </si>
  <si>
    <t xml:space="preserve"> Marian Nicolae, Radu Rizoiu, Sebastian Spinei, et al.</t>
  </si>
  <si>
    <t>606-39-0322-9</t>
  </si>
  <si>
    <t xml:space="preserve">6 (271-276) </t>
  </si>
  <si>
    <t>ACTA Universitatis Lucian Blaga</t>
  </si>
  <si>
    <t>CEEOL,HeinOnline</t>
  </si>
  <si>
    <t>Revista Română de Executare Silită</t>
  </si>
  <si>
    <t>Revista română de drept privat</t>
  </si>
  <si>
    <t>http://www.rrdp.ro/colegiu-de-redactie/</t>
  </si>
  <si>
    <t xml:space="preserve">Exploring Pathways to Civil Justice in Europe
</t>
  </si>
  <si>
    <t>Internațională - Erasmus University Rotterdam,  Erasmus School of Law</t>
  </si>
  <si>
    <t>http://www.euciviljustice.eu/assets/downloads/FINAL_ERC_conference_19-20_November_2018_(outline_and_program).pdf</t>
  </si>
  <si>
    <t>Membru - președinte panel 4 - Court Specialization:Turning the tide of the ‘vanishing trial’?</t>
  </si>
  <si>
    <t xml:space="preserve">19 - 20 November 2018 </t>
  </si>
  <si>
    <t>Consideraţii privind incidentele procedurale</t>
  </si>
  <si>
    <t>Conferinţa Naţională de Drept Procesual Civil, Craiova</t>
  </si>
  <si>
    <t>https://drept.ucv.ro/cercetare/conferin%C8%9Be/448-conferin%C8%9Ba-na%C8%9Bional%C4%83-de-drept-procesual-civil-16-martie-2018.html</t>
  </si>
  <si>
    <t>Aged clichés, different suburb. Justice in Romania: Crisis vs. Independence</t>
  </si>
  <si>
    <t>Judicial Independence: Global Challenges and Appropriate Remedies; and Measuring Justice and the Rule of Law, Queen Mary University of London</t>
  </si>
  <si>
    <t>anexa - invitatie, program</t>
  </si>
  <si>
    <t>17 (163-171, 224-231)</t>
  </si>
  <si>
    <t>Viorica Dumitrache</t>
  </si>
  <si>
    <t>Târșia Andreea Corina</t>
  </si>
  <si>
    <t xml:space="preserve"> Revista de Drept Social </t>
  </si>
  <si>
    <t>HEINONLINE; Central and Eastern European Online Library (CEEOL)</t>
  </si>
  <si>
    <t>https://revistadreptsocial.ro/pagina_principala.php?operatie=redactie</t>
  </si>
  <si>
    <t>Pandectele Săptamânale</t>
  </si>
  <si>
    <t>World Cat</t>
  </si>
  <si>
    <t>https://pandectelesaptamanale.ro/pagina_principala.php?operatie=redactie</t>
  </si>
  <si>
    <t>Exercitarea autorităţii părinteşti în comun de către ambii părinţi şi priva-rea de facto de exerciţiul autorităţii părinteşti în cazul răpirii internaţionale de minori</t>
  </si>
  <si>
    <t>Cornelia Munteanu, Lazar Raluca</t>
  </si>
  <si>
    <t>FDRE</t>
  </si>
  <si>
    <t>Revista Romana De drept Privat</t>
  </si>
  <si>
    <t>EBSCO, CEEOL, HeinOnline, indexcopernicus</t>
  </si>
  <si>
    <t>Raluca lazar</t>
  </si>
  <si>
    <t xml:space="preserve">Raportul juridic civil, in Fişe de drept civil. Partea Generală </t>
  </si>
  <si>
    <t>Sevastian Cercel, Cornelia Munteanu (coordonatori)</t>
  </si>
  <si>
    <t>FDREE</t>
  </si>
  <si>
    <t>Universul juridic</t>
  </si>
  <si>
    <t>iulie</t>
  </si>
  <si>
    <t>30-`120</t>
  </si>
  <si>
    <t xml:space="preserve">"Aplicarea codurilor fundamentale in Anul Centenarului Marii Uniri " </t>
  </si>
  <si>
    <t>nationala</t>
  </si>
  <si>
    <t>http://www.baroulsibiu.ro/pavocati.html</t>
  </si>
  <si>
    <t>15.09.2018</t>
  </si>
  <si>
    <t>Alexandru Suciu</t>
  </si>
  <si>
    <t>Dreptul la demnitate în concepția Codului civil, RRDP nr. 1/2016</t>
  </si>
  <si>
    <t>M. Nicolae, Drept civil. Teoria generală, Vol.II, Toria drepturilor subiective civile, Ed. Solomon, București, 2018,  ISBN 978-606-8892-20-7, p.55..</t>
  </si>
  <si>
    <t>Dreptul la propria imagine în noul Cod civil, RRDP nr. 2/2016</t>
  </si>
  <si>
    <t>Dreptul la protecția datelor cu caracter personal, un drept autonom?, RRDP nr. 1/2014</t>
  </si>
  <si>
    <t>Dorin Cimil, Datele cu caracter personal și libertatea contractului, RRDP nr 1/2018, p. 97.</t>
  </si>
  <si>
    <t>Considerații în legătură cu dreptul la onoare – drept al personalității, Dreptul nr. 7/2014</t>
  </si>
  <si>
    <t>Septimiu Panaite, Despre (in)suficiența reglementării dreptului la demnitatea în muncă, RRDP nr. 1/2018, p. 138.</t>
  </si>
  <si>
    <t>Ioan Leș, Sebastian Spinei (ULBS)</t>
  </si>
  <si>
    <t>Reprezentarea și asistarea părților prin avocat sau consilier juridic în viziunea Noului cod de procedură civilă</t>
  </si>
  <si>
    <t>Claudia Roșu, Drept procesual civil, Universul Juridic, 2018, p. 74</t>
  </si>
  <si>
    <t>Reglementarea contestaţiei în anulare în noul cod de procedură civilă</t>
  </si>
  <si>
    <t>Claudia Roșu, Drept procesual civil, Universul Juridic, 2018, p. 73</t>
  </si>
  <si>
    <t xml:space="preserve">Sebastian Spinei </t>
  </si>
  <si>
    <t>Rules of Evidence in Romanian Civil Procedure and their impact on Truth and Efficiency</t>
  </si>
  <si>
    <r>
      <t>Felipe Valenzuela Quirós, Los fines de la justicia civil en el Estado constitucional de derecho (</t>
    </r>
    <r>
      <rPr>
        <i/>
        <sz val="10"/>
        <color indexed="8"/>
        <rFont val="Arial Narrow"/>
        <family val="2"/>
      </rPr>
      <t>Revista de estudios de la justicia</t>
    </r>
    <r>
      <rPr>
        <sz val="10"/>
        <color indexed="8"/>
        <rFont val="Arial Narrow"/>
        <family val="2"/>
      </rPr>
      <t xml:space="preserve"> 29/2018, Centro de Estudios de la Justicia de la Facultad de Derecho de la Universidad de Chile, p. 107) </t>
    </r>
  </si>
  <si>
    <t>https://clio.uchile.cl/index.php/RECEJ/article/view/52225/54908</t>
  </si>
  <si>
    <t>”Reorganizarea persoanei juridice de drept privat”, Ed. Hamangiu, București, 2012</t>
  </si>
  <si>
    <t xml:space="preserve">
M. Mares, ”Efectele reorganizării persoanei juridice asupra regimului răspunderii penale și executării pedepselor”, Juridice.ro, 8.02.2018</t>
  </si>
  <si>
    <t>https://www.juridice.ro/561628/efectele-reorganizarii-persoanei-juridice-asupra-regimului-raspunderii-penale-si-executarii-pedepselor.html</t>
  </si>
  <si>
    <t>Andreea Trasia</t>
  </si>
  <si>
    <t>How to build a modern romanian nation-state?: Authoritarianism versus parliamentarianism at mid-19 thcentury</t>
  </si>
  <si>
    <t>MANUEL GUȚAN</t>
  </si>
  <si>
    <t>FDRE3</t>
  </si>
  <si>
    <t>Glossae. European Journal of Legal History</t>
  </si>
  <si>
    <t>ISSN 2255-2707</t>
  </si>
  <si>
    <t>http://www.glossae.eu/glossae-15-2018-2/</t>
  </si>
  <si>
    <t>166-221</t>
  </si>
  <si>
    <t>GUȚAN Manuel</t>
  </si>
  <si>
    <t>Fundamental principles of public acquisitions and their limits</t>
  </si>
  <si>
    <t>articol</t>
  </si>
  <si>
    <t>Oneţ Cristina</t>
  </si>
  <si>
    <t>EU Financial Regulation</t>
  </si>
  <si>
    <t xml:space="preserve">ISBN: 978-606-714-492-5 </t>
  </si>
  <si>
    <t>p.327-352</t>
  </si>
  <si>
    <t>Conference Proceedings Citation Index (CPCI) by Clarivate Analytics</t>
  </si>
  <si>
    <t>http://eufire.uaic.ro/wp-content/uploads/2018/12/volum_eufire_2018.pdf</t>
  </si>
  <si>
    <t>http://eufire.uaic.ro/</t>
  </si>
  <si>
    <t>ONEȚ Cristina</t>
  </si>
  <si>
    <t>Conflictul de interese</t>
  </si>
  <si>
    <t>Mocanu-Suciu Ana ULBS</t>
  </si>
  <si>
    <t>www.universuljuridic.ro/conferinta-nationala-dreptul-muncii-trecut-prezent-si-perspective/</t>
  </si>
  <si>
    <t>MOCANU-SUCIU Ana</t>
  </si>
  <si>
    <t>Comanda autorității legitime - Cauză justificativă. Aspecte juridice și psihologice</t>
  </si>
  <si>
    <t>evenimente.juridice.ro/2018/03/sesiunea-anuala-de-comunicari-stiintifice-valente-contemporane-ale-raportului-dintre-administratie-justitie-si-politica-25-26-mai-2018-sibiu.htm</t>
  </si>
  <si>
    <t>REGIM PARLAMENTAR ŞI AUTORITARISM DOMNESC ÎN EPOCA LUI AL. I. CUZA (1859–1866). O PERSPECTIVĂ COMPARATIV-JURIDICĂ*</t>
  </si>
  <si>
    <t xml:space="preserve">MANUEL GUŢAN, </t>
  </si>
  <si>
    <t>Revista istorică</t>
  </si>
  <si>
    <t>xxviii</t>
  </si>
  <si>
    <t>1018-0443</t>
  </si>
  <si>
    <t>27-63</t>
  </si>
  <si>
    <t>ERIH</t>
  </si>
  <si>
    <t>https://sites.google.com/site/revistaistorica/home</t>
  </si>
  <si>
    <t>Lupta pentru parlamentarism în timpul domniei lui Alexandru Ioan Cuza (1859–1866)</t>
  </si>
  <si>
    <t>Studii și cercetări juridice</t>
  </si>
  <si>
    <t>7(63)</t>
  </si>
  <si>
    <t>ISSN 2284 - 9394</t>
  </si>
  <si>
    <t>427-488</t>
  </si>
  <si>
    <t>www.ceeol.com</t>
  </si>
  <si>
    <t>http://www.rscj.ro/SCJ-4-2018.pdf</t>
  </si>
  <si>
    <t>Romania: Perils of a “Perfect Euro-Model” of Judicial Council</t>
  </si>
  <si>
    <t>Bianca Selejan-Gutan</t>
  </si>
  <si>
    <t>German Law Journal</t>
  </si>
  <si>
    <t>2071-8322</t>
  </si>
  <si>
    <t>1707-1740</t>
  </si>
  <si>
    <t>heinOnline</t>
  </si>
  <si>
    <t>http://www.germanlawjournal.com/</t>
  </si>
  <si>
    <t>GUȚAN Bianca</t>
  </si>
  <si>
    <t>Failing to Struggle or Struggling to Fail? On the New Judiciary Legislation Changes in Romania</t>
  </si>
  <si>
    <t>Verfassungsblog, January 2018</t>
  </si>
  <si>
    <t>verfassungsblog.de</t>
  </si>
  <si>
    <t>https://verfassungsblog.de/failing-to-struggle-or-struggling-to-fail-on-the-new-judiciary-legislation-changes-in-romania/</t>
  </si>
  <si>
    <t>The Taming of the Court – When Politics Overcome Law in the Romanian Constitutional Court</t>
  </si>
  <si>
    <t>Verfassungsblog, June 2018</t>
  </si>
  <si>
    <t>https://verfassungsblog.de/the-taming-of-the-court-when-politics-overcome-law-in-the-romanian-constitutional-court/</t>
  </si>
  <si>
    <t>Formal and Informal Constitutional amendment. Report on Romania</t>
  </si>
  <si>
    <t>Bianca Selejan-Gutan, Elena-Simina Tanasescu</t>
  </si>
  <si>
    <t>Romanian Journal of Comparative Law</t>
  </si>
  <si>
    <t>2066-6918</t>
  </si>
  <si>
    <t>389-429</t>
  </si>
  <si>
    <t>Redevenţe de exploatare şi alte modalități de valorificare a resurselor naturale ale subsolului</t>
  </si>
  <si>
    <t>Tax Magazine</t>
  </si>
  <si>
    <t>nr. 6</t>
  </si>
  <si>
    <t>ISSN 2392 – 7011, ISSN–L 2392 – 7011</t>
  </si>
  <si>
    <t>P.423-433</t>
  </si>
  <si>
    <t>EBSCO, HeinOnline</t>
  </si>
  <si>
    <t>http://taxnews.ro/wp/sumarul-articolelor-anul-v-2018/</t>
  </si>
  <si>
    <t>Instrumente de realizare a protecţiei mediului în România</t>
  </si>
  <si>
    <t>nr.1</t>
  </si>
  <si>
    <t>ISSN 1582-4608</t>
  </si>
  <si>
    <t>P.41-59</t>
  </si>
  <si>
    <t>EBSCO, CEEOL, HeinOnline</t>
  </si>
  <si>
    <t>https://www.ujmag.ro/reviste/revista-acta-universitatis-lucian-blaga</t>
  </si>
  <si>
    <t>Curtea Interamericană a Drepturilor Omului: Opinia consultativă cu privire la obligațiile statelor în legătură cu mediul înconjurător în contextul protecției și garantării dreptului la viață și la integritatea persoanei. Interpretarea și aria de aplicare a articolelor 4(1) și 5 (1) din Convenția interamericană a drepturilor și obligațiilor omului, 7 februarie 2018</t>
  </si>
  <si>
    <t>Laura-Maria Crăciunean-Tatu (ULBS)</t>
  </si>
  <si>
    <t>Acta Universitatis Lucian Blaga, Iurisprudentia (AULB)</t>
  </si>
  <si>
    <t>1582-46081701</t>
  </si>
  <si>
    <t>pp.223-331</t>
  </si>
  <si>
    <t xml:space="preserve">HeinOnline, EBSCO, CEEOL, </t>
  </si>
  <si>
    <t>CRĂCIUNEAN-TATU Laura-Maria</t>
  </si>
  <si>
    <t xml:space="preserve">Realizing the Right to Development: the Role of Economic, Social and Cultural Rights </t>
  </si>
  <si>
    <t>pp.28-40</t>
  </si>
  <si>
    <r>
      <t xml:space="preserve">10 ani de la Delimitarea Maritimă în Marea Neagră: valoarea de precedent a Hotărârii Curții Internaționale de Justiție în </t>
    </r>
    <r>
      <rPr>
        <i/>
        <sz val="10"/>
        <rFont val="Arial Narrow"/>
        <family val="2"/>
      </rPr>
      <t>Cauza România împotriva Ucrainei</t>
    </r>
    <r>
      <rPr>
        <sz val="10"/>
        <rFont val="Arial Narrow"/>
        <family val="2"/>
      </rPr>
      <t xml:space="preserve">, 3 februarie 2009 </t>
    </r>
  </si>
  <si>
    <t>pp. .......</t>
  </si>
  <si>
    <t>https://www.ujmag.ro/reviste/abonament-revista-acta-universitatis-lucian-blaga-an-2018-2-numere</t>
  </si>
  <si>
    <t>După 25 de ani: Experiența României în implementarea Convenției Europene a Drepturilor Omului</t>
  </si>
  <si>
    <t>pp........</t>
  </si>
  <si>
    <t>Repere din jurisprudența Comitetului ONU pentru drepturile Economice, Sociale și Culturale</t>
  </si>
  <si>
    <t>Analele Universității de Vest din Timișoara, Seria Drept/Annals of the West University of Timișoara, Law Series</t>
  </si>
  <si>
    <t>1843-0651</t>
  </si>
  <si>
    <t>pp.5-20</t>
  </si>
  <si>
    <t>https://drept.uvt.ro/analele-universitatii-de-vest-din-timisoara-seria-drept.html</t>
  </si>
  <si>
    <t>10 years after the Maritime Delimitation in the Black Sea: the Precedential Value of the International Court of Justice s Judgement in Romania v. Ukraine Case, 3rd of February 2009</t>
  </si>
  <si>
    <t>Romanian Journal of International Law/Revista Română de Drept Internațional</t>
  </si>
  <si>
    <t>2559-3846</t>
  </si>
  <si>
    <t>July-December 2018</t>
  </si>
  <si>
    <t>pp. 82-113</t>
  </si>
  <si>
    <t>HeinOnline, CEEOL</t>
  </si>
  <si>
    <t>http://rrdi.ro/no-20-july-december-2018/</t>
  </si>
  <si>
    <t>Identitatea in societatea pluralistă. Consecinţele pluralismului juridic</t>
  </si>
  <si>
    <t>Emanuel Tăvală</t>
  </si>
  <si>
    <t>Acta Universitatis Lucian Blaga. Seria Jurisprudenţia</t>
  </si>
  <si>
    <t>1582-4608</t>
  </si>
  <si>
    <t>71-81</t>
  </si>
  <si>
    <t>EBSCO, CEEOL. HEIN ONLINE</t>
  </si>
  <si>
    <t>TĂVALĂ Emanuel</t>
  </si>
  <si>
    <t>Recunoaşterea căsătoriei între persoane de acelaşi sex în jurisprudenţa Curţii Europene a Drepturilor Omului</t>
  </si>
  <si>
    <t>Revista Română de drept privat</t>
  </si>
  <si>
    <t>Zbateri legislative pe marginea unei stări de fapt. Aspecte actuale ale posibilelor reglementări ale relaţiei dintre denominaţiuni şi stat în Muntenegru</t>
  </si>
  <si>
    <t xml:space="preserve">The Survival of the Head of State's Authoritarianism in Romanian Democracy through the Consultative Referendum </t>
  </si>
  <si>
    <t>ROGHINĂ Răzvan-Cosmin</t>
  </si>
  <si>
    <t>Issue 1</t>
  </si>
  <si>
    <t>ISSN 2066-6918</t>
  </si>
  <si>
    <t>119-153</t>
  </si>
  <si>
    <t>HeinOnline; CEEOL; EbscoHost</t>
  </si>
  <si>
    <t>https://heinonline.org/HOL/Page?handle=hein.journals/romajcl9&amp;id=119&amp;collection=journals&amp;index=</t>
  </si>
  <si>
    <t>ROGHINĂ Răzvan Cosmin</t>
  </si>
  <si>
    <t>The History of Law in Europe. An Introduction, by Bart Wauters and Marco de Benito</t>
  </si>
  <si>
    <t>Issue 2</t>
  </si>
  <si>
    <t>307-317</t>
  </si>
  <si>
    <t>https://heinonline.org/HOL/Page?handle=hein.journals/romajcl8&amp;id=313&amp;collection=journals&amp;index=</t>
  </si>
  <si>
    <t>THE EVASION BETWEEN THEORY AN PRACTICE</t>
  </si>
  <si>
    <t>Daniela Petrașcu (ULBS), Ioaa Păcurariu (ULBS), Ioan Cosmin Pițu (ULBS - drd)</t>
  </si>
  <si>
    <t>Revista Economică</t>
  </si>
  <si>
    <t>ISSN 1582-6260</t>
  </si>
  <si>
    <t>79-93</t>
  </si>
  <si>
    <t>RePEc, EBSCOHOST, ULRICHSEWB</t>
  </si>
  <si>
    <t>http://economice.ulbsibiu.ro/revista.economica/archive/70400references.pdf</t>
  </si>
  <si>
    <t>PĂCURARIU Ioana</t>
  </si>
  <si>
    <t>Pentru îndeplinirea condițiilor de legalitate a administrării probelor este necesar ca autopsiamedico-legală să fie efectuată de un expert medico-legal oficial?</t>
  </si>
  <si>
    <t>Ioana Păcurariu</t>
  </si>
  <si>
    <t>ISSN2393-3445</t>
  </si>
  <si>
    <t>50-55</t>
  </si>
  <si>
    <t>HeinOnline, EBSCOHOST</t>
  </si>
  <si>
    <t>https://heinonline.org/HOL/Page?public=true&amp;handle=hein.journals/univjurid2018&amp;div=148&amp;start_page=50&amp;collection=journals&amp;set_as_cursor=2&amp;men_tab=srchresults</t>
  </si>
  <si>
    <t>Droit de la Roumanie / Histoire du droit</t>
  </si>
  <si>
    <t>Guțan Manuel</t>
  </si>
  <si>
    <t>LGDJ (prestigiu)</t>
  </si>
  <si>
    <t>978-2-275-05705-7</t>
  </si>
  <si>
    <t>Tendential Constitutionalism and the Limits of the European Constitutional Culture, în M. Belov (ed.) Global Constitutionalism and its Challenges to Westphalian Constituional Law</t>
  </si>
  <si>
    <t>Hart (prestigiu)</t>
  </si>
  <si>
    <t>978-1-50991-488-3</t>
  </si>
  <si>
    <t>martie</t>
  </si>
  <si>
    <t>Capitolul "Romania" in Richard Albert, David Landau, Pietro Faraguna, Simon Drugda (editori), 2017 Global Review of
Constitutional Law, I-Connect/Clough Center Boston College Law School, 2018 http://www.iconnectblog.com/2018/07/now-available-the-i%C2%B7connect-clough-center-2017-global-review-of-constitutional-law/</t>
  </si>
  <si>
    <t>2018 I•CONnect
Electronically published by I•CONnect and the Clough Center
for the Study of Constitutional Democracy at Boston College (Universitate aflata in Top500 Shanghai)</t>
  </si>
  <si>
    <t>ISBN: 978-0-692-15916-3</t>
  </si>
  <si>
    <t>12 (formatul original; formatul online este foarte restrans si nu reflecta numarul de pagini relevant)</t>
  </si>
  <si>
    <t>Capitolul "Rapport roumain", in volumul "Concepts, interets et valeurs dans l'interpretation du droit positif", Bruylant-LB2V, Bruxelles-Paris, 2018, ISBN 978-2-8027-6355-0, p. 593-604</t>
  </si>
  <si>
    <t>Bruylant, LB2V</t>
  </si>
  <si>
    <t>978-2-8027-6355-0</t>
  </si>
  <si>
    <t>Constituționalismul tendențial-o constantă a evoluției constituționale românești ante și postcomuniste</t>
  </si>
  <si>
    <t>Editura Universității de Vest Timișoara</t>
  </si>
  <si>
    <t>978-973-125-657-3</t>
  </si>
  <si>
    <t>2 puncte/ pagină</t>
  </si>
  <si>
    <t>Protectia europeana a drepturilor omului</t>
  </si>
  <si>
    <t>Hamangiu</t>
  </si>
  <si>
    <t>978-606-27-1072-9</t>
  </si>
  <si>
    <t>aprilie</t>
  </si>
  <si>
    <t>0,5 puncte/ pagină</t>
  </si>
  <si>
    <t>CULEGERE DE TESTE GRILE - DREPTUL UNIUNII EUROPENE II</t>
  </si>
  <si>
    <t xml:space="preserve">Dragomir Andreea Nicoleta, Vesmas Daiana </t>
  </si>
  <si>
    <t>Editura univ Lucian Blaga Sibiu</t>
  </si>
  <si>
    <t>978-606-12-1615-4</t>
  </si>
  <si>
    <t>noi</t>
  </si>
  <si>
    <t>Drept financiar public. Drept bugetar</t>
  </si>
  <si>
    <t>ISBN 978-606-39-0375-5</t>
  </si>
  <si>
    <t>DRAGOMIR Andreea</t>
  </si>
  <si>
    <t>Procedura de soluționare a litigiilor administrative</t>
  </si>
  <si>
    <t xml:space="preserve">Șoneriu Laurențiu </t>
  </si>
  <si>
    <t>Universității ,,Lucian Blaga” din Sibiu</t>
  </si>
  <si>
    <t>978-606-12-1523-2</t>
  </si>
  <si>
    <t>ianuarie</t>
  </si>
  <si>
    <t>2 puncte / pagină</t>
  </si>
  <si>
    <t>ȘONERIU Laurențiu</t>
  </si>
  <si>
    <t>Ministerul Public - istoric, structură, atribuții</t>
  </si>
  <si>
    <t xml:space="preserve">Păcurariu Ioana </t>
  </si>
  <si>
    <t>Ed. Universității ”Lucian Blaga”</t>
  </si>
  <si>
    <t>978-605-12-1574-4</t>
  </si>
  <si>
    <t>GUȚAN MANUEL</t>
  </si>
  <si>
    <t>Istoria administrației publice românești, ediția a 2a, Editura Hamangiu, București, 2006</t>
  </si>
  <si>
    <r>
      <rPr>
        <b/>
        <sz val="10"/>
        <rFont val="Arial Narrow"/>
        <family val="2"/>
        <charset val="238"/>
      </rPr>
      <t>M. Balan</t>
    </r>
    <r>
      <rPr>
        <sz val="10"/>
        <rFont val="Arial Narrow"/>
        <family val="2"/>
      </rPr>
      <t>, Consideraţii privind evoluţia regimului minorităţilor naţionale în România, în Dreptul românesc la 100 de ani de la Marea Unire. Dimensiuni și tendințe, 2018, p. 265</t>
    </r>
  </si>
  <si>
    <t>http://www.icj.ro/Volum-2018.pdf</t>
  </si>
  <si>
    <t>https://scholar.google.ro</t>
  </si>
  <si>
    <r>
      <rPr>
        <b/>
        <sz val="10"/>
        <rFont val="Arial Narrow"/>
        <family val="2"/>
        <charset val="238"/>
      </rPr>
      <t>Sararu, Catalin-Silviu</t>
    </r>
    <r>
      <rPr>
        <sz val="10"/>
        <rFont val="Arial Narrow"/>
        <family val="2"/>
      </rPr>
      <t>, Considerations about Administrative Decentralization and Local Autonomy in Romania Studies and Comments, în Trbuna Juridică, vol. 8/2018</t>
    </r>
  </si>
  <si>
    <t>http://www.tribunajuridica.eu/arhiva/anul8v2.html</t>
  </si>
  <si>
    <t>www.heinonline.org</t>
  </si>
  <si>
    <r>
      <rPr>
        <b/>
        <sz val="10"/>
        <rFont val="Arial Narrow"/>
        <family val="2"/>
        <charset val="238"/>
      </rPr>
      <t>Daniela IANCU</t>
    </r>
    <r>
      <rPr>
        <sz val="10"/>
        <rFont val="Arial Narrow"/>
        <family val="2"/>
      </rPr>
      <t>, BRIEF CONSIDERATIONS ON THE ADMINISTRATIVE UNIFICATION IN ROMANIA AFTER THE GREAT UNION IN 1918, Proceedings of the International Conference EUROPEAN UNION’S HYSTORY CULTURE AND CITIZENSHIP 11th edition, 2018</t>
    </r>
  </si>
  <si>
    <t>https://www.ceeol.com/search/article-detail?id=740994</t>
  </si>
  <si>
    <t>Raporturile dintre Președinte, Guvern și Parlament în perspectiva revizuirii constituției, în Revista de drept public, nr. 1/2013</t>
  </si>
  <si>
    <r>
      <t xml:space="preserve"> </t>
    </r>
    <r>
      <rPr>
        <b/>
        <sz val="10"/>
        <rFont val="Arial Narrow"/>
        <family val="2"/>
        <charset val="238"/>
      </rPr>
      <t>VALEA, Daniela Cristina</t>
    </r>
    <r>
      <rPr>
        <sz val="10"/>
        <rFont val="Arial Narrow"/>
        <family val="2"/>
      </rPr>
      <t>, SOME CONSIDERATIONS REGARDING THE POWERS OF THE PRESIDENT OF ROMANIA CONSIDERED IN TERMS OF THE JURISDICTION OF THE CONSTITUTIONAL COURT, în Curentul Judiciar, vol. 21/2018</t>
    </r>
  </si>
  <si>
    <t>http://revcurentjur.ro/old/arhiva/attachments_201803/recjurid183_2A.pdf</t>
  </si>
  <si>
    <t>Romanian Semi-presidentialism in Historical Context, în Romanian Journal of Comparative Law, nr. 2/2012</t>
  </si>
  <si>
    <r>
      <rPr>
        <b/>
        <sz val="10"/>
        <rFont val="Arial Narrow"/>
        <family val="2"/>
        <charset val="238"/>
      </rPr>
      <t>Simone Gianello</t>
    </r>
    <r>
      <rPr>
        <sz val="10"/>
        <rFont val="Arial Narrow"/>
        <family val="2"/>
      </rPr>
      <t>, Funzioni e responsabilità del Capo dello Stato nelle giurisprudenze costituzionali, Giappicelli, 2018</t>
    </r>
  </si>
  <si>
    <t>https://www.giappichelli.it/funzioni-e-responsabilita-del-capo-dello-stato-nelle-giurisprudenze-costituzionali</t>
  </si>
  <si>
    <r>
      <rPr>
        <b/>
        <sz val="10"/>
        <rFont val="Arial Narrow"/>
        <family val="2"/>
        <charset val="238"/>
      </rPr>
      <t>R. Elgie</t>
    </r>
    <r>
      <rPr>
        <sz val="10"/>
        <rFont val="Arial Narrow"/>
        <family val="2"/>
      </rPr>
      <t>, Institutional Choice and Cohabitation in Romania, în Political lidership, Palgrave-MacMillan, 2018</t>
    </r>
  </si>
  <si>
    <t>https://www.palgrave.com/gp/book/9781137346216#aboutBook</t>
  </si>
  <si>
    <t>Transplant constituțional și constituționalism în România modernă, Hamangiu, 2013</t>
  </si>
  <si>
    <r>
      <rPr>
        <b/>
        <sz val="10"/>
        <rFont val="Arial Narrow"/>
        <family val="2"/>
        <charset val="238"/>
      </rPr>
      <t>O. Olar</t>
    </r>
    <r>
      <rPr>
        <sz val="10"/>
        <rFont val="Arial Narrow"/>
        <family val="2"/>
      </rPr>
      <t>, Corruption and Antucorruption in the Romanian Principalities…în R Kroeze, A Vitória, G Geltner, Anti-corruption in History: From Antiquity to the Modern Era, Oxford University Press, Oxford, 2018</t>
    </r>
  </si>
  <si>
    <t>https://global.oup.com/academic/product/anticorruption-in-history-9780198809975?cc=us&amp;lang=en&amp;#</t>
  </si>
  <si>
    <t>https://www.oxfordscholarship.com/view/10.1093/oso/9780198809975.001.0001/oso-9780198809975</t>
  </si>
  <si>
    <r>
      <rPr>
        <b/>
        <sz val="10"/>
        <rFont val="Arial Narrow"/>
        <family val="2"/>
        <charset val="238"/>
      </rPr>
      <t xml:space="preserve">Marin Ruxandra, </t>
    </r>
    <r>
      <rPr>
        <sz val="10"/>
        <rFont val="Arial Narrow"/>
        <family val="2"/>
      </rPr>
      <t xml:space="preserve">Contributions and Theoretical Developments Concerning the Quality-Risk Management in Public Administration </t>
    </r>
  </si>
  <si>
    <t>http://stec.univ-ovidius.ro/html/anale/RO/wp-content/uploads/2019/02/22-1.pdf</t>
  </si>
  <si>
    <t>https://ideas.repec.org/a/ovi/oviste/vxviiiy2018i2p489-492.html</t>
  </si>
  <si>
    <t xml:space="preserve">Istoria administrației publice locale în statul român modern, C,H. Beck, București, 2005, </t>
  </si>
  <si>
    <r>
      <rPr>
        <b/>
        <sz val="10"/>
        <rFont val="Arial Narrow"/>
        <family val="2"/>
        <charset val="238"/>
      </rPr>
      <t>Antonescu, Daniela</t>
    </r>
    <r>
      <rPr>
        <sz val="10"/>
        <rFont val="Arial Narrow"/>
        <family val="2"/>
      </rPr>
      <t>, Studiu retrospectiv privind organizarea administrativ-teritorială a României, în ultimii 100 de ani,  (2018)</t>
    </r>
  </si>
  <si>
    <t>https://mpra.ub.uni-muenchen.de/90620/1/MPRA_paper_90620.pdf</t>
  </si>
  <si>
    <t>https://mpra.ub.uni-muenchen.de/90620/</t>
  </si>
  <si>
    <t>Transplantul constitutional si obsesia modelului semiprezidential francez in Romania contemporana // Pandectele Române. 2010. No. 5</t>
  </si>
  <si>
    <t>МІНІСТЕРСТВО ОСВІТИ І НАУКИ УКРАЇНИ ЛЬВІВСЬКИЙ НАЦІОНАЛЬНИЙ УНІВЕРСИТЕТ ІМЕНІ ІВАНА ФРАНКА Кваліфікаційна наукова</t>
  </si>
  <si>
    <t>http://www.lnu.edu.ua/wp-content/uploads/2018/08/dis_lytvyn.pdf</t>
  </si>
  <si>
    <t>http://www.lnu.edu.ua/</t>
  </si>
  <si>
    <r>
      <rPr>
        <b/>
        <sz val="10"/>
        <rFont val="Arial Narrow"/>
        <family val="2"/>
        <charset val="238"/>
      </rPr>
      <t>Andrei Florin Sora</t>
    </r>
    <r>
      <rPr>
        <sz val="10"/>
        <rFont val="Arial Narrow"/>
        <family val="2"/>
      </rPr>
      <t>, CENTRALIZARE SAU AUTONOMIE LOCALĂ? OPINII, DEZBATERI, PRIMI PAŞI SPRE UNIFICAREA ADMINISTRATIVĂ A ROMÂNIEI MARI, 1918-1920 , în Studii și articole de istorie, LXXXV/2018</t>
    </r>
  </si>
  <si>
    <t>https://www.ceeol.com/search/article-detail?id=686970</t>
  </si>
  <si>
    <t>Istoria dreptului românesc, Ed. Hamangiu, Bucureşti, 2017</t>
  </si>
  <si>
    <r>
      <rPr>
        <b/>
        <sz val="10"/>
        <rFont val="Arial Narrow"/>
        <family val="2"/>
        <charset val="238"/>
      </rPr>
      <t>Aurelia Elena BÂLU</t>
    </r>
    <r>
      <rPr>
        <sz val="10"/>
        <rFont val="Arial Narrow"/>
        <family val="2"/>
      </rPr>
      <t>, ORGANIZAREA JUDECĂTOREASCĂ DUPĂ MAREA UNIRE DE LA 1918 , în UNIFICAREA LEGISLAŢIEI
ŞI FUNCŢIONAREA SISTEMULUI
JUDICIAR DUPĂ MAREA
UNIRE DIN 1918, Universul Juridic, București, 2018, p, 27</t>
    </r>
  </si>
  <si>
    <t>https://www.inj.md/sites/default/files/Unificarea_legislatiei%20si%20functionarea%20sistemului%20judiciar%20dupa%20Marea%20Unire%20din%201918.pdf</t>
  </si>
  <si>
    <t>http://scholar.google.ro</t>
  </si>
  <si>
    <r>
      <t>Consideraţii privind corpul funcţionarilor administrativi judeţeni din zonele cu populaţie săsească în perioada 1919-1925,  </t>
    </r>
    <r>
      <rPr>
        <b/>
        <sz val="10"/>
        <rFont val="Arial Narrow"/>
        <family val="2"/>
        <charset val="238"/>
      </rPr>
      <t>Timea Longaver, Vlad Popovic</t>
    </r>
    <r>
      <rPr>
        <sz val="10"/>
        <rFont val="Arial Narrow"/>
        <family val="2"/>
      </rPr>
      <t>i, în Studia Universitatis Cibiniensis. Series Historica, vol. XV/2018, p. 159-172</t>
    </r>
  </si>
  <si>
    <t>http://ccpisc.ulbsibiu.ro/language/en/consideratii-privind-corpul-functionarilor-administrativi-judeteni-din-zonele-cu-populatie-saseasca-in-perioada-1919-1925/</t>
  </si>
  <si>
    <t>https://www.ceeol.com/search/article-detail?id=730499</t>
  </si>
  <si>
    <t>50 citare Scopus</t>
  </si>
  <si>
    <r>
      <t xml:space="preserve">On the Limits of the Parliamentary Immunity: A Legal and Conceptual Response to the Critics </t>
    </r>
    <r>
      <rPr>
        <b/>
        <sz val="10"/>
        <rFont val="Arial Narrow"/>
        <family val="2"/>
        <charset val="238"/>
      </rPr>
      <t>Ciprian NEGOIŢĂ</t>
    </r>
    <r>
      <rPr>
        <sz val="10"/>
        <rFont val="Arial Narrow"/>
        <family val="2"/>
      </rPr>
      <t>, Revista română de studii electorale, vol. VI/2018, p. 238</t>
    </r>
  </si>
  <si>
    <t>http://www.roaep.ro/prezentare/wp-content/uploads/2019/02/RRSE_2_2018.pdf</t>
  </si>
  <si>
    <r>
      <t xml:space="preserve">Descentralizare şi regionalizare în contextul dezbaterilor posterioare Marii Uniri din 1918 </t>
    </r>
    <r>
      <rPr>
        <b/>
        <sz val="10"/>
        <rFont val="Arial Narrow"/>
        <family val="2"/>
        <charset val="238"/>
      </rPr>
      <t>Radu CARP</t>
    </r>
    <r>
      <rPr>
        <sz val="10"/>
        <rFont val="Arial Narrow"/>
        <family val="2"/>
      </rPr>
      <t xml:space="preserve">, Polis, vol. VI/2018, p. 34 </t>
    </r>
  </si>
  <si>
    <t>http://revistapolis.ro/documente/revista/2018/Nr-4-22-2018/POLIS_22_2018%2027nov2018.pdf</t>
  </si>
  <si>
    <t>The Challenges of the Romanian Constitutional Tradition (I), in (2013) 25 Journal of Constitutional History</t>
  </si>
  <si>
    <r>
      <t xml:space="preserve">Formal and Informal Constitutional Amendment. Report on Romania
</t>
    </r>
    <r>
      <rPr>
        <b/>
        <sz val="10"/>
        <rFont val="Arial Narrow"/>
        <family val="2"/>
        <charset val="238"/>
      </rPr>
      <t>Simina-Elena Tănăsescu, Bianca Selejan-Guțan</t>
    </r>
    <r>
      <rPr>
        <sz val="10"/>
        <rFont val="Arial Narrow"/>
        <family val="2"/>
      </rPr>
      <t>, în Romanian Journal of comparative law, 2/2018, p. 396</t>
    </r>
  </si>
  <si>
    <t>www.rjcl.ro</t>
  </si>
  <si>
    <t>La nation assiégée: le constitutionnalisme ethnocentriste roumainet la migration contemporaine, in (2016) 2 Romanian Journal of Comparative Law,</t>
  </si>
  <si>
    <r>
      <t xml:space="preserve">Formal and Informal Constitutional Amendment. Report on Romania
</t>
    </r>
    <r>
      <rPr>
        <b/>
        <sz val="10"/>
        <rFont val="Arial Narrow"/>
        <family val="2"/>
        <charset val="238"/>
      </rPr>
      <t>Simina-Elena Tănăsescu, Bianca Selejan-Guțan</t>
    </r>
    <r>
      <rPr>
        <sz val="10"/>
        <rFont val="Arial Narrow"/>
        <family val="2"/>
      </rPr>
      <t>, în Romanian Journal of comparative law, 2/2018,p. 397</t>
    </r>
  </si>
  <si>
    <r>
      <rPr>
        <b/>
        <sz val="10"/>
        <rFont val="Arial Narrow"/>
        <family val="2"/>
        <charset val="238"/>
      </rPr>
      <t>R.C. Roghină</t>
    </r>
    <r>
      <rPr>
        <sz val="10"/>
        <rFont val="Arial Narrow"/>
        <family val="2"/>
      </rPr>
      <t>, The Survival of the Head of State's Authoritarianism in Romanian Democracy through the Consultative Referendum, RJCL, 1/2018, p. 122</t>
    </r>
  </si>
  <si>
    <t>Convenția de la Paris și debuturile executivului modern în România, Acta Universitatis Lucian Blaga. Jurisprudentia, 2004</t>
  </si>
  <si>
    <r>
      <rPr>
        <b/>
        <sz val="10"/>
        <rFont val="Arial Narrow"/>
        <family val="2"/>
        <charset val="238"/>
      </rPr>
      <t>Mihai Ştefănoaia,</t>
    </r>
    <r>
      <rPr>
        <sz val="10"/>
        <rFont val="Arial Narrow"/>
        <family val="2"/>
        <charset val="238"/>
      </rPr>
      <t xml:space="preserve"> THE ROLE OF THE CONSTITUTIONAL COURT OF ROMANIA IN THE CONSTITUTIONALIZATION OF CRIMINAL LAW, Revista Universul Juridic, 2018</t>
    </r>
  </si>
  <si>
    <t>http://revista.universuljuridic.ro/supliment/role-constitutional-court-romania-constitutionalization-criminal-law-2/</t>
  </si>
  <si>
    <t>The French Legal Model in Modern Romania. An Ambition, a Rejection. Comments on Sylvain Soleil’s Le modèle juridique français dans le monde. Une ambition, une expansion (xvie -xixe siècle), Romanian Journal of Comparative Law, 1/2015</t>
  </si>
  <si>
    <r>
      <t> </t>
    </r>
    <r>
      <rPr>
        <b/>
        <sz val="10"/>
        <rFont val="Arial Narrow"/>
        <family val="2"/>
        <charset val="238"/>
      </rPr>
      <t>Avrigeanu, Tudor</t>
    </r>
    <r>
      <rPr>
        <sz val="10"/>
        <rFont val="Arial Narrow"/>
        <family val="2"/>
        <charset val="238"/>
      </rPr>
      <t>,  Savigny und die rumänische Rechtswissenschaft (I), Studii si Cercetari Juridice, 3/2018, p. 264</t>
    </r>
  </si>
  <si>
    <t>http://www.rscj.ro/SCJ-3-2018.pdf</t>
  </si>
  <si>
    <t>http://eds.a.ebscohost.com/abstract?site=eds&amp;scope=site&amp;jrnl=22849394&amp;AN=135069778&amp;h=dNmLL%2fknCyDiuADaabDMiMdxyRKtK1w5oeAeuD0TYmCMAYvZE767%2bgKBL5uqyxS%2b82XKdjFMtewhA9K0%2bD%2fK4w%3d%3d&amp;crl=c&amp;resultLocal=ErrCrlNoResults&amp;resultNs=Ehost&amp;crlhashurl=login.aspx%3fdirect%3dtrue%26profile%3dehost%26scope%3dsite%26authtype%3dcrawler%26jrnl%3d22849394%26AN%3d135069778</t>
  </si>
  <si>
    <t>Legal Transplant as Socio-Cultural Engineering in Modern Romania, în M.
Stolleis (Hg.), Konflikt und Koexistenz, Die Rechtsordnungen Südosteuropas im 19. und 20.
Jahrhundert Bd. 1: Rumänien, Bulgarien, Griechenland, Frankfurt a. M. 2015</t>
  </si>
  <si>
    <r>
      <t> </t>
    </r>
    <r>
      <rPr>
        <b/>
        <sz val="10"/>
        <rFont val="Arial Narrow"/>
        <family val="2"/>
        <charset val="238"/>
      </rPr>
      <t>Avrigeanu, Tudor</t>
    </r>
    <r>
      <rPr>
        <sz val="10"/>
        <rFont val="Arial Narrow"/>
        <family val="2"/>
        <charset val="238"/>
      </rPr>
      <t>,  Savigny und die rumänische Rechtswissenschaft (I), Studii si Cercetari Juridice, 3/2018, p. 266</t>
    </r>
  </si>
  <si>
    <t>Le droit comparé contemporain et l'actualité de la théorie des »formes sans fond« en Roumanie, Revue de droit international et de droit comparé 3 (2013)</t>
  </si>
  <si>
    <r>
      <rPr>
        <b/>
        <sz val="10"/>
        <rFont val="Arial Narrow"/>
        <family val="2"/>
        <charset val="238"/>
      </rPr>
      <t> Avrigeanu, Tudor</t>
    </r>
    <r>
      <rPr>
        <sz val="10"/>
        <rFont val="Arial Narrow"/>
        <family val="2"/>
        <charset val="238"/>
      </rPr>
      <t>,  Savigny und die rumänische Rechtswissenschaft (I), Studii si Cercetari Juridice, 3/2018, p. 270</t>
    </r>
  </si>
  <si>
    <t>Informal Constitutional Changes in Romania…</t>
  </si>
  <si>
    <t>Richard Albert, 'Constitutional Amendment and Dismemberment~, 43 Yale Journal of International Law, p. 31</t>
  </si>
  <si>
    <t>https://cpb-us-w2.wpmucdn.com/campuspress.yale.edu/dist/8/1581/files/2018/02/1_Constitutional-Amendment-and-Dismemberment-20mkw92.pdf</t>
  </si>
  <si>
    <t>WoS</t>
  </si>
  <si>
    <t>Articolul "Failing to Struggle or Struggling to Fail? On the New Changes of the Judiciary Laws in Romania", Verfassungsblog, February 2018</t>
  </si>
  <si>
    <t>Gabor Halmai, "The possibility and desirability of 
Rule of law conditionality", in Hague Journal of the Rule of Law, June 2018</t>
  </si>
  <si>
    <t>https://www.springer.com/law/international/journal/40803</t>
  </si>
  <si>
    <t>SCOPUS</t>
  </si>
  <si>
    <t>Cartea "Exceptia de neconstitutionalitate", C.H.Beck, 2010</t>
  </si>
  <si>
    <t>EFFECTS AND LIMITS OF THE CONSTITUTIONAL
COURT DECISIONS IN CRIMINAL MATTERS, 
Eugen Gheorghe CRIŞAN, in Fiat Justitia, nr. 1/2018, p.95,99</t>
  </si>
  <si>
    <t>http://www.fiatiustitia.ro/ojs/index.php/fi/article/viewFile/347/329</t>
  </si>
  <si>
    <t>Cartea "Drept constitutional si institutii politice", Bucuresti, Hamangiu, 2008</t>
  </si>
  <si>
    <t>Cartea "Protectia europeana a drepturilor omului", editia a doua, C.H.Beck, 2006</t>
  </si>
  <si>
    <t>Ioana Maria Lopatnicu Costea, "Complementaritate si subsidiaritate in combaterea evaziunii fiscale", Bucuresti, Hamangiu, 2018, p. 213</t>
  </si>
  <si>
    <t>bibliotecahamangiu.ro</t>
  </si>
  <si>
    <t xml:space="preserve">Articolul "The Romanian Constitutional Court and Ordinary Courts", in "R. Arnold, H.Roth (eds.), Constitutional Courts and Ordinary Courts: Cooperation or Conflict?, University Of Regensburg Press, 2017 </t>
  </si>
  <si>
    <t>Dragos Calin, "Dialogul dintre Curtea Constitutionala si CJUE", Editura Universitara, 2018, p. 306</t>
  </si>
  <si>
    <t>Cartea "Drept constitutional si institutii politice", Bucuresti, Hamangiu, 2016</t>
  </si>
  <si>
    <t>Marius Balan, "Le referendum entre pouvoir constituant et volonte nationale", in Romanian Journal of Comparative Law, nr. 1/2018, p. 65</t>
  </si>
  <si>
    <t>Articolul "Constitution in Time of Crisis: The Romanian Constitutional Court and its Enemies" (RJCL 2/2012)</t>
  </si>
  <si>
    <t xml:space="preserve">Patrick Taillon, James Proctor, "Une institution qui n'a pas tenu ses promesses le referendum de revocation presidentielle en Roumanie", in Romanian Journal of Comparative Law, nr. 1/2018, p. 82 </t>
  </si>
  <si>
    <t>Cartea "The Constitution of Romania. A Contextual Analysis", Hart Publishing, 2016</t>
  </si>
  <si>
    <t>Razvan Roghina, "The Survival of the Head of State's Authoritarianism in Romanian Democracy through the Consultative Referendum", In RJCL nr.1/2018, p. 129</t>
  </si>
  <si>
    <t>Bogdan Iancu, "Can the People Decide? Uses, Abuses and Fear of referendums", in RJCL nr. 1/2018, p. 271</t>
  </si>
  <si>
    <t>S.Gianelli, "Funzioni e responsabilità del Capo dello Stato nelle giurisprudenze costituzionali", Giapichelli, Milano, 2018, p. 301</t>
  </si>
  <si>
    <t>Articolul "One Year After. How the Romanian Constitutional Court Changed its Mind", ” ICONnect Blog (International Journal of Constitutional Law), 2013</t>
  </si>
  <si>
    <t xml:space="preserve">JUDICIAL REVIEW AND THE POLITICS OF COMPARATIVE CITATIONS:
THEORY, EVIDENCE &amp; METHODOLOGICAL CHALLENGES
RAN HIRSCHL*
In:
COMPARATIVE JUDICIAL REVIEW
Erin F. Delaney and Rosalind Dixon, eds. (Edward Elgar, 2018), p. 422
</t>
  </si>
  <si>
    <t>https://tspace.library.utoronto.ca/bitstream/1807/89369/1/Hirschl%20Judicial%20Review.pdf</t>
  </si>
  <si>
    <t>Articolul "Romania: Perils of a "Perfect Model" of Judicial Self-Government", in German Law Journal, 19(07), 2018</t>
  </si>
  <si>
    <t>David Kosar, "Beyond Judicial Councils: Forms, Rationales and Impact of 
Judicial Self-Governance in Europe", in German Law Journal. 19(07), 2018, p. 1569</t>
  </si>
  <si>
    <t>https://static1.squarespace.com/static/56330ad3e4b0733dcc0c8495/t/5c16c7eb2b6a28e46b70c2b0/1544996843699/Vol_19_No_7_Kosar.pdf</t>
  </si>
  <si>
    <t>Samuel Spac, "Recruiting European Judges in the Age of Judicial SelfGovernment", in GLJ 19(07), 2018, p. 2089</t>
  </si>
  <si>
    <t>https://static1.squarespace.com/static/56330ad3e4b0733dcc0c8495/t/5c16c9d870a6ad4215895519/1544997337148/Vol_19_No_7_Spac.pdf</t>
  </si>
  <si>
    <t>Failed Expectations: Does the Establishment of Judicial Councils 
Enhance Confidence in Courts?
By Marína Urbániková* &amp; Katarína Šipulová, in GLJ 19(07), 2018, p. 2128</t>
  </si>
  <si>
    <t>https://static1.squarespace.com/static/56330ad3e4b0733dcc0c8495/t/5c16c9ca758d463b9712db72/1544997322869/Vol_19_No_7_Urbanikova_Sipulova.pdf</t>
  </si>
  <si>
    <t xml:space="preserve">Articolul "A New Revolution? The Recent Governmental Crisis in Romania", Int'l Journal of Constitutional Law. Blog. 25 Nov. 2015 </t>
  </si>
  <si>
    <t>Bogdan Iancu, "Constitutional revision in Romania", in Paul Blokker (ed.), Constitutional Acceleration within the European Union and Beyond, Routledge, 2017, p. 188</t>
  </si>
  <si>
    <t>https://books.google.ro/books?id=jaQ5DwAAQBAJ&amp;pg=PT9&amp;lpg=PT9&amp;dq=bogdan+iancu+blokker&amp;source=bl&amp;ots=8vkhEaF_hQ&amp;sig=_zen0vXMrD591oW6ane1xneU5CM&amp;hl=de&amp;sa=X&amp;ved=2ahUKEwiOzK_huKnfAhUulIsKHd98Dm8Q6AEwEnoECAEQAQ#v=onepage&amp;q=gutan&amp;f=false</t>
  </si>
  <si>
    <t>Articolul "Informal Constitutional Changes in Romania", RJCL no. 1/2015</t>
  </si>
  <si>
    <t>Bogdan Iancu, "Constitutional revision in Romania", in Paul Blokker (ed.), Constitutional Acceleration within the European Union and Beyond, Routledge, 2017</t>
  </si>
  <si>
    <t xml:space="preserve">‘The Illusion of
the Romanian Constitution’, I-Connect, http://www.iconnectblog.com/2012/12/the-illusion-of-theromanian-constitution/
</t>
  </si>
  <si>
    <t>Bogdan Iancu, "Romania – The Vagaries of International Grafts on Unsettled Constitutions", in Anneli Albi, S. Bardutzky, National Constitutions in European and Global Governance: Democracy, Rights, the Rule of Law, Springer, 2018, p.1079</t>
  </si>
  <si>
    <t>https://www.springer.com/us/book/9789462652729</t>
  </si>
  <si>
    <t>Springerlink, Wos</t>
  </si>
  <si>
    <t xml:space="preserve"> Cartea "Spațiul European al drepturilor omului. Reforme, practici, provocări" (C. H. Beck, Bucuresti, 2008)</t>
  </si>
  <si>
    <t>R.F.Geamănu, LEGISLATIVE MEASURES ON THE ISSUE OF PRISON OVERCROWDING AND
IMPROPER MATERIAL CONDITIONS OF DETENTION, FOLLOWING THE
ECtHR PILOT-JUDGMENT REZMIVEȘ AND OTHERS AGAINST ROMANIA
în Challenges of Knowledge Society, Bucharest, 2018, p. 89</t>
  </si>
  <si>
    <t>https://search.proquest.com/openview/8da0421ee200482b3653f0809d80cc6f/1?pq-origsite=gscholar&amp;cbl=2036059</t>
  </si>
  <si>
    <t>Articolul "The Taming of the Court: When Politics Overcome Law in the Romanian Constitutional Court", Verfassungsblog.de, 2018</t>
  </si>
  <si>
    <t>Dragos Calin, Anca Codreanu, "Situation regarding the Romanian Judicial System at the End of 2018", ]n Revista Forumul Judecatorilor, nr. 2/2018, p. 30</t>
  </si>
  <si>
    <t>heinonline.org</t>
  </si>
  <si>
    <t>Daniela Valea, "100 YEARS OF CONSTITUTIONALITY CONTROL IN ROMANIA", in Law Review: Judicial Doctrine &amp; Case-Law . Jul-Dec2018, Vol. 8 Issue 2, p45-65</t>
  </si>
  <si>
    <t>ebscohost.com</t>
  </si>
  <si>
    <t>Giacomo Delledonne, "Perfect and Imperfect Bicameralism: A Misleading Distinction", in Perspectives on Federalism, Volume 10, issue 2, De Gruyter, 2018</t>
  </si>
  <si>
    <t>https://content.sciendo.com/view/journals/pof/10/2/article-p71.xml</t>
  </si>
  <si>
    <t>Scopus: https://content.sciendo.com/view/journals/pof/pof-overview.xml</t>
  </si>
  <si>
    <t>Onet Cristina (ULBS)</t>
  </si>
  <si>
    <t>Dreptul mediului, Universul Juridic, Bucure;ti, 2017</t>
  </si>
  <si>
    <t xml:space="preserve">Ungureanu Ciprian, European Journal of Law and Public Administration, Vol. 5, Issue 2 (2018), p. 179
</t>
  </si>
  <si>
    <t>https://www.ceeol.com/search/article-detail?id=732959</t>
  </si>
  <si>
    <t>CEEOL</t>
  </si>
  <si>
    <t>Szekely, Catalina, Journal of Law and Administrative Sciences, Vol. 9, pp. 40-51.</t>
  </si>
  <si>
    <t>https://www.ceeol.com/search/article-detail?id=677741</t>
  </si>
  <si>
    <t>Laura-Maria Crăciunean</t>
  </si>
  <si>
    <r>
      <rPr>
        <i/>
        <sz val="10"/>
        <rFont val="Arial Narrow"/>
        <family val="2"/>
      </rPr>
      <t>Protecția drepturilor culturale în dreptul internațional</t>
    </r>
    <r>
      <rPr>
        <sz val="10"/>
        <rFont val="Arial Narrow"/>
        <family val="2"/>
      </rPr>
      <t>, Editura C.H. Beck, București, 2011.</t>
    </r>
  </si>
  <si>
    <r>
      <t xml:space="preserve">Adrian Năstase, Bogdan Aurescu, </t>
    </r>
    <r>
      <rPr>
        <i/>
        <sz val="10"/>
        <rFont val="Arial Narrow"/>
        <family val="2"/>
      </rPr>
      <t>Drept internațional public. Sinteze</t>
    </r>
    <r>
      <rPr>
        <sz val="10"/>
        <rFont val="Arial Narrow"/>
        <family val="2"/>
      </rPr>
      <t xml:space="preserve">, ediția a 9-a, Editura C.H. Beck, București, 2018, </t>
    </r>
    <r>
      <rPr>
        <b/>
        <sz val="10"/>
        <rFont val="Arial Narrow"/>
        <family val="2"/>
      </rPr>
      <t>p. 180</t>
    </r>
    <r>
      <rPr>
        <sz val="10"/>
        <rFont val="Arial Narrow"/>
        <family val="2"/>
      </rPr>
      <t>.</t>
    </r>
  </si>
  <si>
    <t>https://www.beckshop.ro/drept-international-public-sinteze-editia-9</t>
  </si>
  <si>
    <r>
      <t xml:space="preserve">Recenzia lucrării lui A. T. Guzmann, </t>
    </r>
    <r>
      <rPr>
        <i/>
        <sz val="10"/>
        <rFont val="Arial Narrow"/>
        <family val="2"/>
      </rPr>
      <t>How International Law Works. A Rational Choice Theory</t>
    </r>
    <r>
      <rPr>
        <sz val="10"/>
        <rFont val="Arial Narrow"/>
        <family val="2"/>
      </rPr>
      <t xml:space="preserve">, Oxford University Press, 2008, publicată în </t>
    </r>
    <r>
      <rPr>
        <i/>
        <sz val="10"/>
        <rFont val="Arial Narrow"/>
        <family val="2"/>
      </rPr>
      <t>Revista</t>
    </r>
    <r>
      <rPr>
        <sz val="10"/>
        <rFont val="Arial Narrow"/>
        <family val="2"/>
      </rPr>
      <t xml:space="preserve"> </t>
    </r>
    <r>
      <rPr>
        <i/>
        <sz val="10"/>
        <rFont val="Arial Narrow"/>
        <family val="2"/>
      </rPr>
      <t>Română de Drept Internațional (RRDI)</t>
    </r>
    <r>
      <rPr>
        <sz val="10"/>
        <rFont val="Arial Narrow"/>
        <family val="2"/>
      </rPr>
      <t xml:space="preserve">, nr. 8/2009, pp. 169-172. </t>
    </r>
  </si>
  <si>
    <r>
      <t xml:space="preserve">Lucian Bojin, </t>
    </r>
    <r>
      <rPr>
        <i/>
        <sz val="10"/>
        <rFont val="Arial Narrow"/>
        <family val="2"/>
      </rPr>
      <t>Manual de relații și organizații internaționale pentru studenții la drept</t>
    </r>
    <r>
      <rPr>
        <sz val="10"/>
        <rFont val="Arial Narrow"/>
        <family val="2"/>
      </rPr>
      <t xml:space="preserve">, Editura Universității de Vest din Timișoara, 2018, </t>
    </r>
    <r>
      <rPr>
        <b/>
        <sz val="10"/>
        <rFont val="Arial Narrow"/>
        <family val="2"/>
      </rPr>
      <t>p. 178.</t>
    </r>
  </si>
  <si>
    <t>https://www.librarie.net/p/350419/manual-de-relatii-si-organizatii-internationale-pentru-studentii-la-drept</t>
  </si>
  <si>
    <r>
      <rPr>
        <i/>
        <sz val="10"/>
        <rFont val="Arial Narrow"/>
        <family val="2"/>
      </rPr>
      <t xml:space="preserve">Admisibility </t>
    </r>
    <r>
      <rPr>
        <sz val="10"/>
        <rFont val="Arial Narrow"/>
        <family val="2"/>
      </rPr>
      <t xml:space="preserve">ratione temporis </t>
    </r>
    <r>
      <rPr>
        <i/>
        <sz val="10"/>
        <rFont val="Arial Narrow"/>
        <family val="2"/>
      </rPr>
      <t>of an Individual Communication:Synthesis of the UN Committee on Economic, Social and Cultural Rights Case-Law</t>
    </r>
    <r>
      <rPr>
        <sz val="10"/>
        <rFont val="Arial Narrow"/>
        <family val="2"/>
      </rPr>
      <t>, în Acta Universitatis Lucian Blaga, Iurisprudentia (</t>
    </r>
    <r>
      <rPr>
        <i/>
        <sz val="10"/>
        <rFont val="Arial Narrow"/>
        <family val="2"/>
      </rPr>
      <t>AULB</t>
    </r>
    <r>
      <rPr>
        <sz val="10"/>
        <rFont val="Arial Narrow"/>
        <family val="2"/>
      </rPr>
      <t>), nr. 2/2017, p. 189-195.</t>
    </r>
  </si>
  <si>
    <r>
      <t xml:space="preserve">Bianca Guțan, </t>
    </r>
    <r>
      <rPr>
        <i/>
        <sz val="10"/>
        <rFont val="Arial Narrow"/>
        <family val="2"/>
      </rPr>
      <t>Protectia europeană a drepturilor omului</t>
    </r>
    <r>
      <rPr>
        <sz val="10"/>
        <rFont val="Arial Narrow"/>
        <family val="2"/>
      </rPr>
      <t xml:space="preserve">, ediția a 5-a, revăzută și adăugită, Editura Hamangiu, București, 2018, </t>
    </r>
    <r>
      <rPr>
        <b/>
        <sz val="10"/>
        <rFont val="Arial Narrow"/>
        <family val="2"/>
      </rPr>
      <t>p. 13.</t>
    </r>
  </si>
  <si>
    <t>https://www.hamangiu.ro/protectia-europeana-a-drepturilor-omului-2</t>
  </si>
  <si>
    <r>
      <t xml:space="preserve">Drept internațional umanitar, </t>
    </r>
    <r>
      <rPr>
        <sz val="10"/>
        <rFont val="Arial Narrow"/>
        <family val="2"/>
      </rPr>
      <t>Editura Hamangiu, București, 2014</t>
    </r>
  </si>
  <si>
    <r>
      <t xml:space="preserve">Ion Dragoman, David Ungureanu, </t>
    </r>
    <r>
      <rPr>
        <i/>
        <sz val="10"/>
        <rFont val="Arial Narrow"/>
        <family val="2"/>
      </rPr>
      <t>Tratat de drept internațional umanitar,</t>
    </r>
    <r>
      <rPr>
        <sz val="10"/>
        <rFont val="Arial Narrow"/>
        <family val="2"/>
      </rPr>
      <t xml:space="preserve"> Editura Universul Juridic, București, 2018, </t>
    </r>
    <r>
      <rPr>
        <b/>
        <sz val="10"/>
        <rFont val="Arial Narrow"/>
        <family val="2"/>
      </rPr>
      <t>p. 23</t>
    </r>
    <r>
      <rPr>
        <sz val="10"/>
        <rFont val="Arial Narrow"/>
        <family val="2"/>
      </rPr>
      <t xml:space="preserve">, </t>
    </r>
    <r>
      <rPr>
        <b/>
        <sz val="10"/>
        <rFont val="Arial Narrow"/>
        <family val="2"/>
      </rPr>
      <t>p. 768</t>
    </r>
    <r>
      <rPr>
        <sz val="10"/>
        <rFont val="Arial Narrow"/>
        <family val="2"/>
      </rPr>
      <t xml:space="preserve">, </t>
    </r>
    <r>
      <rPr>
        <b/>
        <sz val="10"/>
        <rFont val="Arial Narrow"/>
        <family val="2"/>
      </rPr>
      <t>p. 865</t>
    </r>
  </si>
  <si>
    <t>https://www.ujmag.ro/drept/drept-international-public-si-privat/tratat-de-drept-international-umanitar</t>
  </si>
  <si>
    <r>
      <t>Interpretarea conținutului dreptului de proprietate privată și a limitelor
acestuia în jurisprudența Curții Internaționale de Justiție, a Curții Europene a Drepturilor
Omului și a Curții de Justiție a Comunităților Europene, în Pandectele române</t>
    </r>
    <r>
      <rPr>
        <sz val="10"/>
        <rFont val="Arial Narrow"/>
        <family val="2"/>
      </rPr>
      <t xml:space="preserve"> nr. 4/2008, pp. 36-52.</t>
    </r>
  </si>
  <si>
    <r>
      <t xml:space="preserve">Cristian Jora, Ioan Ciochină-Barbu, </t>
    </r>
    <r>
      <rPr>
        <i/>
        <sz val="10"/>
        <rFont val="Arial Narrow"/>
        <family val="2"/>
      </rPr>
      <t>Discuții cu privire la posibilitatea aplicării prevederilor art. 657 din Codul Civil</t>
    </r>
    <r>
      <rPr>
        <sz val="10"/>
        <rFont val="Arial Narrow"/>
        <family val="2"/>
      </rPr>
      <t xml:space="preserve">, în </t>
    </r>
    <r>
      <rPr>
        <i/>
        <sz val="10"/>
        <rFont val="Arial Narrow"/>
        <family val="2"/>
      </rPr>
      <t xml:space="preserve">Dreptul </t>
    </r>
    <r>
      <rPr>
        <sz val="10"/>
        <rFont val="Arial Narrow"/>
        <family val="2"/>
      </rPr>
      <t xml:space="preserve">nr. 1/2018, </t>
    </r>
    <r>
      <rPr>
        <b/>
        <sz val="10"/>
        <rFont val="Arial Narrow"/>
        <family val="2"/>
      </rPr>
      <t>p. 16.</t>
    </r>
  </si>
  <si>
    <t>https://search.proquest.com/openview/07e4b43776cf764c9008aebe21435fc1/1?pq-origsite=gscholar&amp;cbl=976334</t>
  </si>
  <si>
    <r>
      <rPr>
        <i/>
        <sz val="10"/>
        <rFont val="Arial Narrow"/>
        <family val="2"/>
      </rPr>
      <t>Protecția diversității culturale în dreptul internațional: modelul uniți în diversitate?</t>
    </r>
    <r>
      <rPr>
        <sz val="10"/>
        <rFont val="Arial Narrow"/>
        <family val="2"/>
      </rPr>
      <t>, Editura Hamangiu, București, 2013.</t>
    </r>
  </si>
  <si>
    <r>
      <t xml:space="preserve">Aurel Octavian Păsat, </t>
    </r>
    <r>
      <rPr>
        <i/>
        <sz val="10"/>
        <rFont val="Arial Narrow"/>
        <family val="2"/>
      </rPr>
      <t>Legal News on Penal Protection of Cultural Patrimony: the Experience of the Republic of Moldova</t>
    </r>
    <r>
      <rPr>
        <sz val="10"/>
        <rFont val="Arial Narrow"/>
        <family val="2"/>
      </rPr>
      <t xml:space="preserve">, în Rafał Szczepaniak,
Cláudia Sofia Melo Figueiras (eds.), </t>
    </r>
    <r>
      <rPr>
        <i/>
        <sz val="10"/>
        <rFont val="Arial Narrow"/>
        <family val="2"/>
      </rPr>
      <t>Contemporary Challenges in Administrative Law and Public Administration</t>
    </r>
    <r>
      <rPr>
        <sz val="10"/>
        <rFont val="Arial Narrow"/>
        <family val="2"/>
      </rPr>
      <t xml:space="preserve">, ADJURIS International Academic Publisher, Bucharest, 2018, </t>
    </r>
    <r>
      <rPr>
        <b/>
        <sz val="10"/>
        <rFont val="Arial Narrow"/>
        <family val="2"/>
      </rPr>
      <t>p</t>
    </r>
    <r>
      <rPr>
        <sz val="10"/>
        <rFont val="Arial Narrow"/>
        <family val="2"/>
      </rPr>
      <t xml:space="preserve">. </t>
    </r>
    <r>
      <rPr>
        <b/>
        <sz val="10"/>
        <rFont val="Arial Narrow"/>
        <family val="2"/>
      </rPr>
      <t>220, p. 222, p. 229</t>
    </r>
  </si>
  <si>
    <t>file:///C:/Users/Laura/Downloads/Carte%20ALPAConference1.pdf</t>
  </si>
  <si>
    <r>
      <t xml:space="preserve">Bianca Selejan-Guțan, </t>
    </r>
    <r>
      <rPr>
        <b/>
        <sz val="10"/>
        <rFont val="Arial Narrow"/>
        <family val="2"/>
      </rPr>
      <t>Laura-Maria Crăciunean</t>
    </r>
  </si>
  <si>
    <r>
      <rPr>
        <i/>
        <sz val="10"/>
        <rFont val="Arial Narrow"/>
        <family val="2"/>
      </rPr>
      <t>Drept internațional public</t>
    </r>
    <r>
      <rPr>
        <sz val="10"/>
        <rFont val="Arial Narrow"/>
        <family val="2"/>
      </rPr>
      <t>, ediția a 2-a, Editura Hamangiu, București, 2014.</t>
    </r>
  </si>
  <si>
    <r>
      <t>Daniela Coman,</t>
    </r>
    <r>
      <rPr>
        <i/>
        <sz val="10"/>
        <rFont val="Arial Narrow"/>
        <family val="2"/>
      </rPr>
      <t xml:space="preserve"> Conceptual Elements Regarding the Refugee Issue in International Public Law în International Scientific Conference "Strategies XXI", suppl. STRATEGIC CHANGES IN SECURITY AND INTERNATIONAL RELATIONS; Bucharest  Vol. 2, : 303-312. Bucharest: "Carol I" National Defence University, 2018,</t>
    </r>
    <r>
      <rPr>
        <sz val="10"/>
        <rFont val="Arial Narrow"/>
        <family val="2"/>
      </rPr>
      <t xml:space="preserve"> </t>
    </r>
    <r>
      <rPr>
        <b/>
        <sz val="10"/>
        <rFont val="Arial Narrow"/>
        <family val="2"/>
      </rPr>
      <t>p. 306.</t>
    </r>
  </si>
  <si>
    <t>https://search.proquest.com/openview/7fcd34eea857577c70a4c54fb38f0726/1?pq-origsite=gscholar&amp;cbl=2026346</t>
  </si>
  <si>
    <r>
      <t xml:space="preserve">Carmen Moldovan, </t>
    </r>
    <r>
      <rPr>
        <i/>
        <sz val="10"/>
        <rFont val="Arial Narrow"/>
        <family val="2"/>
      </rPr>
      <t>Considerații referitoare la raportul dintre dreptul intern și dreptul internațional public,</t>
    </r>
    <r>
      <rPr>
        <sz val="10"/>
        <rFont val="Arial Narrow"/>
        <family val="2"/>
      </rPr>
      <t xml:space="preserve"> </t>
    </r>
    <r>
      <rPr>
        <i/>
        <sz val="10"/>
        <rFont val="Arial Narrow"/>
        <family val="2"/>
      </rPr>
      <t xml:space="preserve">în </t>
    </r>
    <r>
      <rPr>
        <sz val="10"/>
        <rFont val="Arial Narrow"/>
        <family val="2"/>
      </rPr>
      <t xml:space="preserve">Dreptul românesc la 100 de ani de la Marea Unire. Dimensiuni și tendințe, </t>
    </r>
    <r>
      <rPr>
        <b/>
        <sz val="10"/>
        <rFont val="Arial Narrow"/>
        <family val="2"/>
      </rPr>
      <t>p. 278.</t>
    </r>
  </si>
  <si>
    <t>http://nos.iem.ro/handle/11748/1358</t>
  </si>
  <si>
    <t>Păcurariu Ioana, Petrașcu Daniela (ULBS)</t>
  </si>
  <si>
    <t>ETHICS IN ACCOUNTING PROFESSION THEORETICAL AND
PRACTICAL VALENCESETICA</t>
  </si>
  <si>
    <t>Journal Finance - Challenges of the Future. Attila TAMAȘ, Daniela Petrașcu, Monica Ioana Toader, Importance of Internal Audit Missions for Private Companies in Fraud Prevention and Detection</t>
  </si>
  <si>
    <t xml:space="preserve">http://financejournal.ro/fisiere/revista/170124195002_Tamas%20en.pdf </t>
  </si>
  <si>
    <t>DOAJ</t>
  </si>
  <si>
    <t>15 (se punctează integral; Petrașcu nu raportează citarea/ autocitarea)</t>
  </si>
  <si>
    <t>ROMANIAN JOURNAL OF COMPARATIVE LAW</t>
  </si>
  <si>
    <t>www.heinonline.org
www.ceeol.com</t>
  </si>
  <si>
    <t xml:space="preserve">Diritto Pubblico comparato ed europeo </t>
  </si>
  <si>
    <t>The journal is indexed by Scopus Bibliographic Database, DoGi-Dottrina Giuridica, Articoli italiani di periodici accademici (AIDA), Essper, Catalogo italiano dei periodici (ACNP), Google Scholar, Primo Central (Ex Libris), EDS (EBSCO).</t>
  </si>
  <si>
    <t>http://www.dpce.it/index.php/la-rivista/redazioni-locali</t>
  </si>
  <si>
    <t>The journal is indexed in some of the most reputed data bases: CIRC (Group C), DICE-CINDOC, ISOC, DIALNET, SCOPUS, HEINONLINE, MIAR, ERIHPlus and LATINDEX (Catálogo)</t>
  </si>
  <si>
    <t>http://www.glossae.eu/</t>
  </si>
  <si>
    <t>Acta Universitatis Lucian Blaga, seria Iurisprudentia (AULB)</t>
  </si>
  <si>
    <t xml:space="preserve">HeinOnline, EBSCO, CEEOL </t>
  </si>
  <si>
    <t>http://reviste.ulbsibiu.ro/acta-iurisprudentia/rom/</t>
  </si>
  <si>
    <t>heinonline.com, ceeol.com</t>
  </si>
  <si>
    <t>Pandectele Romane</t>
  </si>
  <si>
    <t>heinonline.com, proquest.com</t>
  </si>
  <si>
    <t>Acta Universitatis Lucian Blaga - Seria Iurisprudentia</t>
  </si>
  <si>
    <t>Encyclopedia of Contemporary Constitutional Law, publicatie online editata de Springer</t>
  </si>
  <si>
    <t>springerlink</t>
  </si>
  <si>
    <t>https://meteor.springer.com/project/dashboard.jsf?id=547&amp;tab=About&amp;mode=ReadPage&amp;entity=3709</t>
  </si>
  <si>
    <t xml:space="preserve">HeinOnline, EBSCO, CEEOL  </t>
  </si>
  <si>
    <t xml:space="preserve">http://reviste.ulbsibiu.ro/acta-iurisprudentia/rom/ </t>
  </si>
  <si>
    <t xml:space="preserve">ACTA Universitatis Lucian Blaga </t>
  </si>
  <si>
    <t>Laura-Maria Crăciunean-Tatu</t>
  </si>
  <si>
    <t>Revista Română de Drept Internațional (RRDI)/Romanian Journal of International Law (RJIL)</t>
  </si>
  <si>
    <t>http://rrdi.ro/editorial-committee/</t>
  </si>
  <si>
    <t>Mocanu-Suciu Ana</t>
  </si>
  <si>
    <t>ACTA ULBS</t>
  </si>
  <si>
    <t>www.ceeol.com  HeinOnline</t>
  </si>
  <si>
    <t>Emanuel Tavala</t>
  </si>
  <si>
    <t>Studia z Prawa Wyznaniowego ISSN 2081-8882 (print)  ISSN 2544-3003 (online)</t>
  </si>
  <si>
    <t>IFLP, ERIH PLUS, CEEOL, Index Copernicus, JournalTOCs, NSD, DOAJ</t>
  </si>
  <si>
    <t>https://www.kul.pl/editorial-office,art_31227.html</t>
  </si>
  <si>
    <t>"La revision de la Constitution- acteurs et procedures"/"Constitutional Amendment - Actors and Procedures"</t>
  </si>
  <si>
    <t>internationala</t>
  </si>
  <si>
    <t>http://www.villanoel.ro/evenimente-det/vrs/IDev/329</t>
  </si>
  <si>
    <t>12-13 octombrie 2018</t>
  </si>
  <si>
    <t>Conference on the occasion of the 20th anniversary of the Framework Convention for the Protection of National Minorities and the European Charter for Regional or Minority Languages</t>
  </si>
  <si>
    <t>Internațională</t>
  </si>
  <si>
    <t>https://www.coe.int/en/web/minorities/20-years-conference</t>
  </si>
  <si>
    <t>Membru în comitetul de organizare din partea Consiliului Consultativ al Convenției-cadru privind protecția minorităților naționale. A se vedea pagina 4, paragraful 28 la următoarea adresă: https://rm.coe.int/60th-acfc-plenary-report/168078a7b1</t>
  </si>
  <si>
    <t>18-19 Iunie 2018</t>
  </si>
  <si>
    <t>Prelegeri professor Charles Szymanski, Lituania: 1. Diplomatic immunities; 2. The Right to Privacy in the United States și 3. Emerging responses to the problem of forced labor: transparency, corporate social responsibility and the role of international law</t>
  </si>
  <si>
    <t>Națională cu participare internațională</t>
  </si>
  <si>
    <t>http://drept.ulbsibiu.ro/stiri/lectures-series-8-10-mai-2018/</t>
  </si>
  <si>
    <t>Organizator principal</t>
  </si>
  <si>
    <t>8, 9, 10 mai 2019</t>
  </si>
  <si>
    <t>Reintegrarea socială a condamnaților liberați din penitenciar-componentă a siguranței cetățenilor</t>
  </si>
  <si>
    <t>Națională</t>
  </si>
  <si>
    <t>http://cercetare.ulbsibiu.ro/manifestari.html</t>
  </si>
  <si>
    <t xml:space="preserve">Raporturile dintre preşedinte şi guvern. De la
transplantul constituțional din 1991 la tradiția
autoritarismului "şefului statului"
</t>
  </si>
  <si>
    <t>PN-III-P1-1.1-PD-2016</t>
  </si>
  <si>
    <t>Coord./ ULBS instituție gazdă</t>
  </si>
  <si>
    <t>https://uefiscdi.ro/proiecte-de-cercetare-postdoctorala</t>
  </si>
  <si>
    <t xml:space="preserve"> Martie, 2018 </t>
  </si>
  <si>
    <t>Codification as a Tool of Social Engineering in Modern Romania (!?) The Case of Civil Code Alexandru Ioan</t>
  </si>
  <si>
    <t>5TH BIENNIAL CONFERENCE OF ESCLH</t>
  </si>
  <si>
    <t>http://esclh.blogspot.com/p/5th-esclh-biennal-conference-laws.html</t>
  </si>
  <si>
    <t>28-30 IUNIE</t>
  </si>
  <si>
    <t>Defining the Post-communist Romanian Legal System: A Legal Identity without a Legal Tradition or A Legal Tradition without a Legal Identity (?!)</t>
  </si>
  <si>
    <t>3 rd Annual CEENELS Conference Legal Traditions and Legal Identities in Central and Eastern Europe</t>
  </si>
  <si>
    <t>file:///C:/Users/ManuGutan/Downloads/CEENELS-conference-General-programme-FINAL.pdf</t>
  </si>
  <si>
    <t>11-13 IANUARIE</t>
  </si>
  <si>
    <t>Constituționalismul tendențial – o constantă a evoluției constituționale românești ante și postcomuniste</t>
  </si>
  <si>
    <t>Facultatea de Drept din cadrul Universității de Vest din Timișoara Conferința internațională bienală Ediția a XII-a</t>
  </si>
  <si>
    <t xml:space="preserve">file:///C:/Users/ManuGutan/Downloads/UVT_FD_ProgramBienala2018_Preliminar.pdf </t>
  </si>
  <si>
    <t>2-3 noiembrie</t>
  </si>
  <si>
    <t>The Influence of the Romanian Constitutional Court Decisions on the Political System</t>
  </si>
  <si>
    <t>International Congress of European and Comparative Constitutional Law, 20th edition, Gdansk University, 2018</t>
  </si>
  <si>
    <t>20-21 September 2018</t>
  </si>
  <si>
    <t>Limits of Constitutional Amendment in Romania - between Text and Interpretation</t>
  </si>
  <si>
    <t>Conferinta internationala "La revision constitutionnelle. Acteurs et procedures/ Constitutional Amendment. Actors and Procedures", Bucharest, ARDC-CEREFREA, 2018</t>
  </si>
  <si>
    <t>cerefrea.ro</t>
  </si>
  <si>
    <t>Modificari formale si informale ale Constitutiei Romaniei</t>
  </si>
  <si>
    <t>Conferinta aniversara a Facultatii de Drept din Bucuresti, "100 de ani de drept romanesc"</t>
  </si>
  <si>
    <t>drept.unibuc.ro/…</t>
  </si>
  <si>
    <t>22-24 nov. 2018</t>
  </si>
  <si>
    <t>The State of Liberal Democracy in Romania</t>
  </si>
  <si>
    <t>Conferinta internationala "The State of Liberal Democacy in Central and Eastern Europe" , organizata de Institute of Legal Studies, Hungarian Academy of Sciences, Budapest, 6 December 2018</t>
  </si>
  <si>
    <t>http://www.iconnectblog.com/2018/10/invitation-to-friends-of-i-connect-the-state-of-liberal-democracy-in-central-and-eastern-europe/</t>
  </si>
  <si>
    <t>6 dec.2018</t>
  </si>
  <si>
    <t xml:space="preserve">The experience of the Implementation of the European Convention on Human Rights and Fundamental Freedoms: Romania </t>
  </si>
  <si>
    <t>The European Court of Human Rights in East-West Relations: Norms, Values and Legal Politics</t>
  </si>
  <si>
    <t>https://pravo.hse.ru/ecthr/</t>
  </si>
  <si>
    <t>18 mai 2018, Moscova, Federația Rusă</t>
  </si>
  <si>
    <t>National Minorities in Sweden: Institutional, legal framewok and participation in decision making</t>
  </si>
  <si>
    <t>Application of the Council of Europe Conventions on National Minorities and Minority Languages by Sweden</t>
  </si>
  <si>
    <t>https://rm.coe.int/programme-follow-up-event-sweden/16809324c7</t>
  </si>
  <si>
    <t>13 noiembrie 2018, Stockholm, Suedia</t>
  </si>
  <si>
    <t>Sustainable Development and the Role of Economic, Social and Cultural Rights</t>
  </si>
  <si>
    <t>Regional Consultation on the Practical Implementation of the Right to Development: Identifying and Promoting Good Practices</t>
  </si>
  <si>
    <t>https://www.ohchr.org/Documents/Issues/Development/SR/EuropeanStates/BiosSpeakers.pdf</t>
  </si>
  <si>
    <t>11 iunie 2018, Geneva, Elveția</t>
  </si>
  <si>
    <t>The Role of Cultural Rights in Sustainable Development</t>
  </si>
  <si>
    <t xml:space="preserve">Consultation on a Potential General Comment on Sustainable Development and ESCR </t>
  </si>
  <si>
    <t>24 martie 2018, Geneva, Elveția</t>
  </si>
  <si>
    <t>Living Diversity: Some Thoughts about the European Unity</t>
  </si>
  <si>
    <t>Living Diversity: United We Stand, Divided We Fall. Opportunities and Challenges for the European Project</t>
  </si>
  <si>
    <t>http://victorbostinaru.ro/2018/03/diversitatea-vie-impreuna-suntem-invingatori-divizati-vom-pierde-oportunitati-si-provocari-pentru-proiectul-european/</t>
  </si>
  <si>
    <t>6 martie 2018, Bruxelles, Belgia</t>
  </si>
  <si>
    <t>Repere în jurisprudența Comitetului ONU pentru Drepturile Economice, Sociale și Culturale</t>
  </si>
  <si>
    <t>Conferința Internațională Bienală a Facutății de Drept a Universității din Timișoara, ediția a XII-a</t>
  </si>
  <si>
    <t>https://drept.uvt.ro/administrare/files/1541060396-uvt-fd-programbienala2018-final-corectat.pdf</t>
  </si>
  <si>
    <t>2-3 noiembrie 2018, Timișoara, România</t>
  </si>
  <si>
    <t>Minoritățile naționale și Marea Unire de la 1918</t>
  </si>
  <si>
    <t>Anniversary Reunion Romania 100: Diplomacy, Education and Mission</t>
  </si>
  <si>
    <t>http://albaiuliaqr.ro/eveniment/romania-100-diplomatie-educatie-si-misiune/</t>
  </si>
  <si>
    <t>27-28 aprilie 2018, Alba-Iulia, Romania</t>
  </si>
  <si>
    <t>Mesaj video_Centenarul Marii Uniri și rolul minorităților naționale la dezvoltarea societății românești</t>
  </si>
  <si>
    <t>Centenarul Marii Uniri și rolul minorităților naționale la dezvoltarea societății românești</t>
  </si>
  <si>
    <t>https://www.historia.ro/sectiune/timp-liber/articol/sa-construim-impreuna-centenarul-marii-uniri-si-rolul-minoritatilor-nationale-la-dezvoltarea-societatii-romanesti</t>
  </si>
  <si>
    <t>13 noiembrie 2018, București, România</t>
  </si>
  <si>
    <t>Chaplancy in the Armed Forces. Introductory Report</t>
  </si>
  <si>
    <t>Religious assistance
in public institutions/Assistance spirituelle
dans les services publics (Proceedings of the XXVIIIth Annual Conference, Jurmala, 13-16 october 2016)</t>
  </si>
  <si>
    <t>http://www.churchstate.eu/pdf/NEW/Table_of_Contents.pdf</t>
  </si>
  <si>
    <t>13-16 october 2016</t>
  </si>
  <si>
    <t>Religious Assistance in Romanian Public Institutions</t>
  </si>
  <si>
    <t>Noaptea cercetatorilor 2018</t>
  </si>
  <si>
    <t>VIDRIGHIN VASILE</t>
  </si>
  <si>
    <t>http://cercetare.ulbsibiu.ro/nc.html</t>
  </si>
  <si>
    <t>membru organizator</t>
  </si>
  <si>
    <t>VIDRIGHIN Vasile</t>
  </si>
  <si>
    <t>TAX EVASION BETWEEN THEORY AND PRACTICE</t>
  </si>
  <si>
    <t>Daniela Petrașscu, Ioana Păcurariu, Ioan Cosmin Pițu</t>
  </si>
  <si>
    <t>IECS 2018 - 25TH International Economic Conference</t>
  </si>
  <si>
    <t>https://www.ulbsibiu.ro/news/25th-international-economic-conference-iecs-2018/</t>
  </si>
  <si>
    <t>11-12 mai 2018</t>
  </si>
  <si>
    <t>POPA Carmen</t>
  </si>
  <si>
    <t>RUSU Horațiu Alexandru</t>
  </si>
  <si>
    <t>DRAGOMIR Andreea Nicoleta</t>
  </si>
  <si>
    <t>BULEA Iulia</t>
  </si>
  <si>
    <r>
      <t xml:space="preserve">Călina Jugastru, </t>
    </r>
    <r>
      <rPr>
        <i/>
        <sz val="9"/>
        <rFont val="Times New Roman"/>
        <family val="1"/>
      </rPr>
      <t>Repararea prejudiciilor nepatrimoniale,</t>
    </r>
    <r>
      <rPr>
        <sz val="9"/>
        <rFont val="Times New Roman"/>
        <family val="1"/>
      </rPr>
      <t xml:space="preserve"> Editura Lumina lex, București, 2001</t>
    </r>
  </si>
  <si>
    <r>
      <t xml:space="preserve">Lacrima Bianca Luntraru, </t>
    </r>
    <r>
      <rPr>
        <i/>
        <sz val="9"/>
        <rFont val="Times New Roman"/>
        <family val="1"/>
      </rPr>
      <t>Răspunderea civilă pentru malpraxisul profesional,</t>
    </r>
    <r>
      <rPr>
        <sz val="9"/>
        <rFont val="Times New Roman"/>
        <family val="1"/>
      </rPr>
      <t xml:space="preserve"> Editura Universul Juridic, București, 2018, p. 49</t>
    </r>
  </si>
  <si>
    <t>https://www.ujmag.ro/drept/drept-civil/raspunderea-civila-pentru-malpraxisul-profesional</t>
  </si>
  <si>
    <r>
      <t xml:space="preserve">Carmen-Tamara Ungureanu, </t>
    </r>
    <r>
      <rPr>
        <i/>
        <sz val="9"/>
        <rFont val="Times New Roman"/>
        <family val="1"/>
      </rPr>
      <t>Dreptul comerțului internațional</t>
    </r>
    <r>
      <rPr>
        <sz val="9"/>
        <rFont val="Times New Roman"/>
        <family val="1"/>
      </rPr>
      <t>, Editura Hamangiu, București, 2018, p. 438</t>
    </r>
  </si>
  <si>
    <r>
      <t xml:space="preserve">Călina Jugastru, </t>
    </r>
    <r>
      <rPr>
        <i/>
        <sz val="9"/>
        <rFont val="Times New Roman"/>
        <family val="1"/>
      </rPr>
      <t>Fațetele autonomiei de voință în materia efectelor patrimoniale ale parteneriatelor civile</t>
    </r>
  </si>
  <si>
    <r>
      <t xml:space="preserve">Bogdan Moloman, </t>
    </r>
    <r>
      <rPr>
        <i/>
        <sz val="9"/>
        <rFont val="Times New Roman"/>
        <family val="1"/>
      </rPr>
      <t>Legislația familiei adnotată,</t>
    </r>
    <r>
      <rPr>
        <sz val="9"/>
        <rFont val="Times New Roman"/>
        <family val="1"/>
      </rPr>
      <t xml:space="preserve"> Editura Universul Juridic, București, 2018, p. 49</t>
    </r>
  </si>
  <si>
    <t>https://www.ujmag.ro/drept/dreptul-familiei/legislatia-familiei-adnotata-2018</t>
  </si>
  <si>
    <r>
      <t xml:space="preserve">Călina Jugastru, </t>
    </r>
    <r>
      <rPr>
        <i/>
        <sz val="9"/>
        <rFont val="Times New Roman"/>
        <family val="1"/>
      </rPr>
      <t>Identificarea persoanei fizice. Aspecte de drept internațional privat</t>
    </r>
  </si>
  <si>
    <r>
      <t xml:space="preserve">Bogdan Moloman, </t>
    </r>
    <r>
      <rPr>
        <i/>
        <sz val="9"/>
        <rFont val="Times New Roman"/>
        <family val="1"/>
      </rPr>
      <t>Legislația familiei adnotată,</t>
    </r>
    <r>
      <rPr>
        <sz val="9"/>
        <rFont val="Times New Roman"/>
        <family val="1"/>
      </rPr>
      <t xml:space="preserve"> Editura Universul Juridic, București, 2018, p. 13, p. 142</t>
    </r>
  </si>
  <si>
    <r>
      <t xml:space="preserve">Călina Jugastru, </t>
    </r>
    <r>
      <rPr>
        <i/>
        <sz val="9"/>
        <rFont val="Times New Roman"/>
        <family val="1"/>
      </rPr>
      <t>Clasic și modern în domeniul vieții private</t>
    </r>
  </si>
  <si>
    <r>
      <t xml:space="preserve">Bogdan Moloman, </t>
    </r>
    <r>
      <rPr>
        <i/>
        <sz val="9"/>
        <rFont val="Times New Roman"/>
        <family val="1"/>
      </rPr>
      <t>Legislația familiei adnotată,</t>
    </r>
    <r>
      <rPr>
        <sz val="9"/>
        <rFont val="Times New Roman"/>
        <family val="1"/>
      </rPr>
      <t xml:space="preserve"> Editura Universul Juridic, București, 2018, p. 13</t>
    </r>
  </si>
  <si>
    <r>
      <t xml:space="preserve">Bogdan Moloman, </t>
    </r>
    <r>
      <rPr>
        <i/>
        <sz val="9"/>
        <rFont val="Times New Roman"/>
        <family val="1"/>
      </rPr>
      <t>Legislația familiei adnotată,</t>
    </r>
    <r>
      <rPr>
        <sz val="9"/>
        <rFont val="Times New Roman"/>
        <family val="1"/>
      </rPr>
      <t xml:space="preserve"> Editura Universul Juridic, București, 2018, p. 144</t>
    </r>
  </si>
  <si>
    <r>
      <t xml:space="preserve">Călina Jugastru, </t>
    </r>
    <r>
      <rPr>
        <i/>
        <sz val="9"/>
        <rFont val="Times New Roman"/>
        <family val="1"/>
      </rPr>
      <t>Încheierea căsătoriei în dreptul internațional privat</t>
    </r>
  </si>
  <si>
    <r>
      <t xml:space="preserve">Călina Jugastru, </t>
    </r>
    <r>
      <rPr>
        <i/>
        <sz val="9"/>
        <rFont val="Times New Roman"/>
        <family val="1"/>
      </rPr>
      <t>Adopția cu element de extraneitate</t>
    </r>
  </si>
  <si>
    <r>
      <t xml:space="preserve">Călina Jugastru, </t>
    </r>
    <r>
      <rPr>
        <i/>
        <sz val="9"/>
        <rFont val="Times New Roman"/>
        <family val="1"/>
      </rPr>
      <t>Regimurile patrimoniale ale cuplurilor internaționale în viziunea legiuitorului european</t>
    </r>
  </si>
  <si>
    <r>
      <t xml:space="preserve">Călina Jugastru, </t>
    </r>
    <r>
      <rPr>
        <i/>
        <sz val="9"/>
        <rFont val="Times New Roman"/>
        <family val="1"/>
      </rPr>
      <t>Aplicații ale autonomiei de voință în dreptul internațional privat al familiei</t>
    </r>
  </si>
  <si>
    <r>
      <t xml:space="preserve">Călina Jugastru, </t>
    </r>
    <r>
      <rPr>
        <i/>
        <sz val="9"/>
        <rFont val="Times New Roman"/>
        <family val="1"/>
      </rPr>
      <t>Lex causae în materia capacității persoaeni fizice</t>
    </r>
    <r>
      <rPr>
        <sz val="9"/>
        <rFont val="Times New Roman"/>
        <family val="1"/>
      </rPr>
      <t>, în revista Universul Juridic, nr. 9/2016</t>
    </r>
  </si>
  <si>
    <r>
      <t xml:space="preserve">Bogdan Moloman, </t>
    </r>
    <r>
      <rPr>
        <i/>
        <sz val="9"/>
        <rFont val="Times New Roman"/>
        <family val="1"/>
      </rPr>
      <t>Legislația familiei adnotată,</t>
    </r>
    <r>
      <rPr>
        <sz val="9"/>
        <rFont val="Times New Roman"/>
        <family val="1"/>
      </rPr>
      <t xml:space="preserve"> Editura Universul Juridic, București, 2018, p. 142</t>
    </r>
  </si>
  <si>
    <r>
      <t xml:space="preserve">Călina Jugastru, </t>
    </r>
    <r>
      <rPr>
        <i/>
        <sz val="9"/>
        <rFont val="Times New Roman"/>
        <family val="1"/>
      </rPr>
      <t>Protecția persoanelor majore. Regimul de drept internațional privat</t>
    </r>
  </si>
  <si>
    <r>
      <t xml:space="preserve">Călina Jugastru, </t>
    </r>
    <r>
      <rPr>
        <i/>
        <sz val="9"/>
        <rFont val="Times New Roman"/>
        <family val="1"/>
      </rPr>
      <t>Autoritatea părinească și protecția copiilor. Aspecte de drept internațional privat</t>
    </r>
  </si>
  <si>
    <r>
      <t xml:space="preserve">Bogdan Moloman, </t>
    </r>
    <r>
      <rPr>
        <i/>
        <sz val="9"/>
        <rFont val="Times New Roman"/>
        <family val="1"/>
      </rPr>
      <t>Legislația familiei adnotată,</t>
    </r>
    <r>
      <rPr>
        <sz val="9"/>
        <rFont val="Times New Roman"/>
        <family val="1"/>
      </rPr>
      <t xml:space="preserve"> Editura Universul Juridic, București, 2018, p. 107</t>
    </r>
  </si>
  <si>
    <r>
      <t xml:space="preserve">Călina Jugastru, </t>
    </r>
    <r>
      <rPr>
        <i/>
        <sz val="9"/>
        <rFont val="Times New Roman"/>
        <family val="1"/>
      </rPr>
      <t>Prejudiciul - repere românești în context european</t>
    </r>
  </si>
  <si>
    <r>
      <t xml:space="preserve">Bogdan Moloman, </t>
    </r>
    <r>
      <rPr>
        <i/>
        <sz val="9"/>
        <rFont val="Times New Roman"/>
        <family val="1"/>
      </rPr>
      <t>Legislația familiei adnotată,</t>
    </r>
    <r>
      <rPr>
        <sz val="9"/>
        <rFont val="Times New Roman"/>
        <family val="1"/>
      </rPr>
      <t xml:space="preserve"> Editura Universul Juridic, București, 2018, p. 133</t>
    </r>
  </si>
  <si>
    <r>
      <t xml:space="preserve">Bogdan Moloman, </t>
    </r>
    <r>
      <rPr>
        <i/>
        <sz val="9"/>
        <rFont val="Times New Roman"/>
        <family val="1"/>
      </rPr>
      <t>Legislația familiei adnotată,</t>
    </r>
    <r>
      <rPr>
        <sz val="9"/>
        <rFont val="Times New Roman"/>
        <family val="1"/>
      </rPr>
      <t xml:space="preserve"> Editura Universul Juridic, București, 2018, p. 133, p. 135, p. 136</t>
    </r>
  </si>
  <si>
    <t>VESMAȘ Daiana Maura</t>
  </si>
  <si>
    <t>Onet Cristina</t>
  </si>
  <si>
    <t>18 Mai 2018</t>
  </si>
  <si>
    <t>Exploatarea și valorificarea bogățiilor naturale ale subsolului în România</t>
  </si>
  <si>
    <t>Dreptul romanesc la 100 de ani de la Marea Unire</t>
  </si>
  <si>
    <t>https://unibuc.ro/conferinta-dreptul-romanesc-la-100-de-ani-de-la-marea-unire-la-facultatea-de-drept-a-universitatii-din-bucuresti/</t>
  </si>
  <si>
    <t>22-23 noiembrie 2018</t>
  </si>
  <si>
    <t>20</t>
  </si>
  <si>
    <t>Conferinta nationala de dreptul muncii</t>
  </si>
  <si>
    <t>Valente contemporane ale raportului ....</t>
  </si>
</sst>
</file>

<file path=xl/styles.xml><?xml version="1.0" encoding="utf-8"?>
<styleSheet xmlns="http://schemas.openxmlformats.org/spreadsheetml/2006/main">
  <numFmts count="2">
    <numFmt numFmtId="164" formatCode="0;[Red]0"/>
    <numFmt numFmtId="165" formatCode="0.00;[Red]0.00"/>
  </numFmts>
  <fonts count="87">
    <font>
      <sz val="11"/>
      <color theme="1"/>
      <name val="Calibri"/>
      <family val="2"/>
      <scheme val="minor"/>
    </font>
    <font>
      <sz val="10"/>
      <name val="Arial Narrow"/>
      <family val="2"/>
    </font>
    <font>
      <sz val="10"/>
      <name val="Arial Narrow"/>
      <family val="2"/>
    </font>
    <font>
      <b/>
      <sz val="10"/>
      <name val="Arial Narrow"/>
      <family val="2"/>
    </font>
    <font>
      <u/>
      <sz val="10"/>
      <name val="Arial Narrow"/>
      <family val="2"/>
    </font>
    <font>
      <b/>
      <sz val="12"/>
      <name val="Arial Narrow"/>
      <family val="2"/>
    </font>
    <font>
      <b/>
      <sz val="10"/>
      <color indexed="8"/>
      <name val="Arial Narrow"/>
      <family val="2"/>
    </font>
    <font>
      <b/>
      <sz val="12"/>
      <color indexed="8"/>
      <name val="Arial Narrow"/>
      <family val="2"/>
    </font>
    <font>
      <b/>
      <sz val="11"/>
      <color indexed="8"/>
      <name val="Calibri"/>
      <family val="2"/>
    </font>
    <font>
      <sz val="10"/>
      <color indexed="8"/>
      <name val="Arial Narrow"/>
      <family val="2"/>
    </font>
    <font>
      <b/>
      <sz val="10"/>
      <color indexed="8"/>
      <name val="Arial Narrow"/>
      <family val="2"/>
    </font>
    <font>
      <b/>
      <sz val="12"/>
      <color indexed="8"/>
      <name val="Arial Narrow"/>
      <family val="2"/>
    </font>
    <font>
      <b/>
      <sz val="12"/>
      <color indexed="8"/>
      <name val="Arial Narrow"/>
      <family val="2"/>
    </font>
    <font>
      <b/>
      <sz val="10"/>
      <color indexed="8"/>
      <name val="Calibri"/>
      <family val="2"/>
    </font>
    <font>
      <b/>
      <sz val="10"/>
      <color indexed="8"/>
      <name val="Arial Narrow"/>
      <family val="2"/>
    </font>
    <font>
      <b/>
      <sz val="10"/>
      <color indexed="8"/>
      <name val="Calibri"/>
      <family val="2"/>
    </font>
    <font>
      <b/>
      <sz val="9"/>
      <color indexed="8"/>
      <name val="Arial Narrow"/>
      <family val="2"/>
    </font>
    <font>
      <b/>
      <sz val="9"/>
      <color indexed="8"/>
      <name val="Calibri"/>
      <family val="2"/>
    </font>
    <font>
      <b/>
      <sz val="10"/>
      <color indexed="10"/>
      <name val="Arial Narrow"/>
      <family val="2"/>
    </font>
    <font>
      <b/>
      <sz val="10"/>
      <color indexed="10"/>
      <name val="Arial Narrow"/>
      <family val="2"/>
    </font>
    <font>
      <sz val="10"/>
      <color indexed="12"/>
      <name val="Arial Narrow"/>
      <family val="2"/>
    </font>
    <font>
      <sz val="8"/>
      <name val="Calibri"/>
      <family val="2"/>
    </font>
    <font>
      <sz val="11"/>
      <name val="Calibri"/>
      <family val="2"/>
    </font>
    <font>
      <sz val="10"/>
      <name val="Arial Narrow"/>
      <family val="2"/>
      <charset val="238"/>
    </font>
    <font>
      <b/>
      <sz val="10"/>
      <name val="Arial Narrow"/>
      <family val="2"/>
      <charset val="238"/>
    </font>
    <font>
      <b/>
      <sz val="10"/>
      <color indexed="8"/>
      <name val="Arial Narrow"/>
      <family val="2"/>
      <charset val="238"/>
    </font>
    <font>
      <sz val="10"/>
      <color indexed="8"/>
      <name val="Arial Narrow"/>
      <family val="2"/>
      <charset val="238"/>
    </font>
    <font>
      <b/>
      <u/>
      <sz val="10"/>
      <color indexed="8"/>
      <name val="Arial Narrow"/>
      <family val="2"/>
    </font>
    <font>
      <b/>
      <u/>
      <sz val="10"/>
      <name val="Arial Narrow"/>
      <family val="2"/>
    </font>
    <font>
      <sz val="11"/>
      <color indexed="10"/>
      <name val="Calibri"/>
      <family val="2"/>
    </font>
    <font>
      <sz val="10"/>
      <name val="Times New Roman"/>
      <family val="1"/>
    </font>
    <font>
      <b/>
      <sz val="10"/>
      <name val="Times New Roman"/>
      <family val="1"/>
    </font>
    <font>
      <sz val="9"/>
      <name val="Times New Roman"/>
      <family val="1"/>
    </font>
    <font>
      <sz val="9"/>
      <color indexed="8"/>
      <name val="Times New Roman"/>
      <family val="1"/>
    </font>
    <font>
      <b/>
      <sz val="9"/>
      <name val="Times New Roman"/>
      <family val="1"/>
    </font>
    <font>
      <sz val="9"/>
      <name val="Arial Narrow"/>
      <family val="2"/>
    </font>
    <font>
      <sz val="9"/>
      <name val="Arial"/>
      <family val="2"/>
    </font>
    <font>
      <b/>
      <sz val="9"/>
      <name val="Arial Narrow"/>
      <family val="2"/>
    </font>
    <font>
      <i/>
      <sz val="9"/>
      <name val="Times New Roman"/>
      <family val="1"/>
    </font>
    <font>
      <sz val="9"/>
      <name val="Calibri"/>
      <family val="2"/>
    </font>
    <font>
      <sz val="9"/>
      <name val="Verdana"/>
      <family val="2"/>
    </font>
    <font>
      <i/>
      <sz val="10"/>
      <color indexed="63"/>
      <name val="Arial Narrow"/>
      <family val="2"/>
    </font>
    <font>
      <sz val="10"/>
      <color indexed="63"/>
      <name val="Arial Narrow"/>
      <family val="2"/>
    </font>
    <font>
      <sz val="10"/>
      <color indexed="63"/>
      <name val="Arial"/>
      <family val="2"/>
      <charset val="238"/>
    </font>
    <font>
      <sz val="12"/>
      <color indexed="63"/>
      <name val="Arial"/>
      <family val="2"/>
      <charset val="238"/>
    </font>
    <font>
      <i/>
      <sz val="10"/>
      <color indexed="8"/>
      <name val="Times New Roman"/>
      <family val="1"/>
    </font>
    <font>
      <sz val="7"/>
      <color indexed="8"/>
      <name val="Times New Roman"/>
      <family val="1"/>
      <charset val="238"/>
    </font>
    <font>
      <sz val="12"/>
      <color indexed="8"/>
      <name val="Times New Roman"/>
      <family val="1"/>
      <charset val="238"/>
    </font>
    <font>
      <i/>
      <sz val="10"/>
      <color indexed="8"/>
      <name val="Arial Narrow"/>
      <family val="2"/>
    </font>
    <font>
      <u/>
      <sz val="11"/>
      <color indexed="39"/>
      <name val="Calibri"/>
      <family val="2"/>
    </font>
    <font>
      <u/>
      <sz val="11"/>
      <color theme="10"/>
      <name val="Calibri"/>
      <family val="2"/>
    </font>
    <font>
      <sz val="11"/>
      <color rgb="FFFF0000"/>
      <name val="Calibri"/>
      <family val="2"/>
      <scheme val="minor"/>
    </font>
    <font>
      <sz val="11"/>
      <name val="Calibri"/>
      <family val="2"/>
      <scheme val="minor"/>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12"/>
      <color theme="1"/>
      <name val="Times New Roman"/>
      <family val="1"/>
      <charset val="238"/>
    </font>
    <font>
      <sz val="9"/>
      <color theme="1"/>
      <name val="Times New Roman"/>
      <family val="1"/>
    </font>
    <font>
      <sz val="9"/>
      <color theme="1"/>
      <name val="Arial Narrow"/>
      <family val="2"/>
    </font>
    <font>
      <b/>
      <sz val="9"/>
      <color theme="1"/>
      <name val="Arial Narrow"/>
      <family val="2"/>
    </font>
    <font>
      <sz val="10"/>
      <color rgb="FF222222"/>
      <name val="Arial Narrow"/>
      <family val="2"/>
    </font>
    <font>
      <u/>
      <sz val="10"/>
      <color theme="10"/>
      <name val="Arial Narrow"/>
      <family val="2"/>
    </font>
    <font>
      <sz val="10"/>
      <color theme="1"/>
      <name val="Arial Narrow"/>
      <family val="2"/>
      <charset val="238"/>
    </font>
    <font>
      <sz val="12"/>
      <color rgb="FF222222"/>
      <name val="Arial"/>
      <family val="2"/>
      <charset val="238"/>
    </font>
    <font>
      <sz val="12"/>
      <color rgb="FF222222"/>
      <name val="&amp;quot"/>
    </font>
    <font>
      <sz val="12"/>
      <color rgb="FF222222"/>
      <name val="&amp;quot"/>
      <charset val="238"/>
    </font>
    <font>
      <sz val="11"/>
      <color theme="1"/>
      <name val="Calibri"/>
      <family val="2"/>
      <charset val="238"/>
      <scheme val="minor"/>
    </font>
    <font>
      <sz val="10"/>
      <color rgb="FF333333"/>
      <name val="Arial"/>
      <family val="2"/>
      <charset val="238"/>
    </font>
    <font>
      <i/>
      <sz val="12"/>
      <color theme="1"/>
      <name val="Calibri"/>
      <family val="2"/>
      <scheme val="minor"/>
    </font>
    <font>
      <sz val="7"/>
      <color theme="1"/>
      <name val="Arial"/>
      <family val="2"/>
    </font>
    <font>
      <sz val="12"/>
      <color theme="1"/>
      <name val="Calibri"/>
      <family val="2"/>
      <scheme val="minor"/>
    </font>
    <font>
      <sz val="10"/>
      <color theme="1"/>
      <name val="Times New Roman"/>
      <family val="1"/>
    </font>
    <font>
      <sz val="10"/>
      <color theme="1"/>
      <name val="Times New Roman"/>
      <family val="1"/>
      <charset val="238"/>
    </font>
    <font>
      <sz val="10"/>
      <color rgb="FFFF0000"/>
      <name val="Arial Narrow"/>
      <family val="2"/>
    </font>
    <font>
      <sz val="12"/>
      <color theme="1"/>
      <name val="Times New Roman"/>
      <family val="1"/>
    </font>
    <font>
      <sz val="10"/>
      <color rgb="FFFF0000"/>
      <name val="Arial Narrow"/>
      <family val="2"/>
      <charset val="238"/>
    </font>
    <font>
      <u/>
      <sz val="11"/>
      <color rgb="FFFF0000"/>
      <name val="Calibri"/>
      <family val="2"/>
      <charset val="238"/>
    </font>
    <font>
      <b/>
      <sz val="10"/>
      <color rgb="FFFF0000"/>
      <name val="Arial Narrow"/>
      <family val="2"/>
      <charset val="238"/>
    </font>
    <font>
      <sz val="10"/>
      <color rgb="FF323232"/>
      <name val="Arial"/>
      <family val="2"/>
      <charset val="238"/>
    </font>
    <font>
      <i/>
      <sz val="10"/>
      <name val="Arial Narrow"/>
      <family val="2"/>
    </font>
    <font>
      <u/>
      <sz val="11"/>
      <color indexed="12"/>
      <name val="Calibri"/>
      <family val="2"/>
    </font>
    <font>
      <u/>
      <sz val="11"/>
      <color theme="4"/>
      <name val="Calibri"/>
      <family val="2"/>
    </font>
    <font>
      <u/>
      <sz val="11"/>
      <color rgb="FFFF0000"/>
      <name val="Calibri"/>
      <family val="2"/>
    </font>
    <font>
      <sz val="9"/>
      <color rgb="FF333333"/>
      <name val="Arial"/>
      <family val="2"/>
      <charset val="238"/>
    </font>
    <font>
      <u/>
      <sz val="10"/>
      <color theme="4"/>
      <name val="Arial Narrow"/>
      <family val="2"/>
    </font>
    <font>
      <sz val="10"/>
      <color theme="4"/>
      <name val="Arial Narrow"/>
      <family val="2"/>
    </font>
  </fonts>
  <fills count="13">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rgb="FFFFCC00"/>
        <bgColor rgb="FF000000"/>
      </patternFill>
    </fill>
    <fill>
      <patternFill patternType="solid">
        <fgColor rgb="FFFFFF99"/>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2">
    <xf numFmtId="0" fontId="0" fillId="0" borderId="0"/>
    <xf numFmtId="0" fontId="50" fillId="0" borderId="0" applyNumberFormat="0" applyFill="0" applyBorder="0" applyAlignment="0" applyProtection="0">
      <alignment vertical="top"/>
      <protection locked="0"/>
    </xf>
  </cellStyleXfs>
  <cellXfs count="480">
    <xf numFmtId="0" fontId="0" fillId="0" borderId="0" xfId="0"/>
    <xf numFmtId="0" fontId="9" fillId="0" borderId="0" xfId="0" applyFont="1"/>
    <xf numFmtId="0" fontId="9" fillId="0" borderId="0" xfId="0" applyFont="1" applyAlignment="1">
      <alignment wrapText="1"/>
    </xf>
    <xf numFmtId="0" fontId="10"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vertical="top" wrapText="1"/>
    </xf>
    <xf numFmtId="0" fontId="9" fillId="0" borderId="0" xfId="0" applyFont="1" applyAlignment="1">
      <alignment vertical="top" wrapText="1"/>
    </xf>
    <xf numFmtId="0" fontId="0" fillId="0" borderId="0" xfId="0" applyAlignment="1">
      <alignment wrapText="1"/>
    </xf>
    <xf numFmtId="0" fontId="10" fillId="0" borderId="0" xfId="0" applyFont="1" applyAlignment="1">
      <alignment wrapText="1"/>
    </xf>
    <xf numFmtId="0" fontId="9" fillId="0" borderId="0" xfId="0" applyFont="1" applyAlignment="1">
      <alignment horizontal="left" wrapText="1"/>
    </xf>
    <xf numFmtId="0" fontId="10" fillId="0" borderId="0" xfId="0" applyFont="1" applyAlignment="1">
      <alignment horizontal="center" wrapText="1"/>
    </xf>
    <xf numFmtId="0" fontId="11" fillId="0" borderId="0" xfId="0" applyFont="1" applyAlignment="1">
      <alignment horizontal="center" wrapText="1"/>
    </xf>
    <xf numFmtId="0" fontId="12" fillId="0" borderId="0" xfId="0" applyFont="1" applyAlignment="1">
      <alignment horizontal="center" wrapText="1"/>
    </xf>
    <xf numFmtId="0" fontId="2" fillId="0" borderId="0" xfId="0" applyFont="1" applyAlignment="1">
      <alignment wrapText="1"/>
    </xf>
    <xf numFmtId="0" fontId="3" fillId="0" borderId="0" xfId="0" applyFont="1" applyAlignment="1">
      <alignment horizontal="center" wrapText="1"/>
    </xf>
    <xf numFmtId="0" fontId="1" fillId="0" borderId="0" xfId="0" applyFont="1"/>
    <xf numFmtId="0" fontId="3" fillId="0" borderId="0" xfId="0" applyFont="1"/>
    <xf numFmtId="0" fontId="3" fillId="0" borderId="0" xfId="0" applyFont="1" applyAlignment="1">
      <alignment horizontal="left" wrapText="1"/>
    </xf>
    <xf numFmtId="0" fontId="3" fillId="0" borderId="0" xfId="0" applyFont="1" applyAlignment="1">
      <alignment vertical="top" wrapText="1"/>
    </xf>
    <xf numFmtId="0" fontId="1" fillId="0" borderId="0" xfId="0" applyFont="1" applyAlignment="1">
      <alignment vertical="top" wrapText="1"/>
    </xf>
    <xf numFmtId="0" fontId="14" fillId="0" borderId="0" xfId="0" applyFont="1" applyAlignment="1">
      <alignment wrapText="1"/>
    </xf>
    <xf numFmtId="0" fontId="15" fillId="0" borderId="0" xfId="0" applyFont="1"/>
    <xf numFmtId="0" fontId="9" fillId="0" borderId="0" xfId="0" applyFont="1" applyAlignment="1">
      <alignment horizontal="center" vertical="top" wrapText="1"/>
    </xf>
    <xf numFmtId="0" fontId="16" fillId="0" borderId="0" xfId="0" applyFont="1"/>
    <xf numFmtId="0" fontId="17" fillId="0" borderId="0" xfId="0" applyFont="1"/>
    <xf numFmtId="0" fontId="8" fillId="0" borderId="0" xfId="0" applyFont="1" applyAlignment="1">
      <alignment wrapText="1"/>
    </xf>
    <xf numFmtId="2" fontId="3" fillId="0" borderId="0" xfId="0" applyNumberFormat="1" applyFont="1" applyAlignment="1">
      <alignment horizontal="center" wrapText="1"/>
    </xf>
    <xf numFmtId="2" fontId="3" fillId="0" borderId="0" xfId="0" applyNumberFormat="1" applyFont="1" applyAlignment="1">
      <alignment horizontal="left" wrapText="1"/>
    </xf>
    <xf numFmtId="2" fontId="1" fillId="0" borderId="0" xfId="0" applyNumberFormat="1" applyFont="1" applyAlignment="1">
      <alignment vertical="top" wrapText="1"/>
    </xf>
    <xf numFmtId="2" fontId="1" fillId="0" borderId="0" xfId="0" applyNumberFormat="1" applyFont="1"/>
    <xf numFmtId="2" fontId="3" fillId="0" borderId="0" xfId="0" applyNumberFormat="1" applyFont="1"/>
    <xf numFmtId="49" fontId="3" fillId="0" borderId="0" xfId="0" applyNumberFormat="1" applyFont="1" applyAlignment="1">
      <alignment horizontal="center" wrapText="1"/>
    </xf>
    <xf numFmtId="49" fontId="3" fillId="0" borderId="0" xfId="0" applyNumberFormat="1" applyFont="1" applyAlignment="1">
      <alignment horizontal="left" wrapText="1"/>
    </xf>
    <xf numFmtId="49" fontId="3" fillId="0" borderId="0" xfId="0" applyNumberFormat="1" applyFont="1" applyAlignment="1">
      <alignment vertical="top" wrapText="1"/>
    </xf>
    <xf numFmtId="49" fontId="3" fillId="0" borderId="0" xfId="0" applyNumberFormat="1" applyFont="1" applyAlignment="1">
      <alignment wrapText="1"/>
    </xf>
    <xf numFmtId="49" fontId="1" fillId="0" borderId="0" xfId="0" applyNumberFormat="1" applyFont="1" applyAlignment="1">
      <alignment vertical="top" wrapText="1"/>
    </xf>
    <xf numFmtId="49" fontId="1" fillId="0" borderId="0" xfId="0" applyNumberFormat="1" applyFont="1" applyAlignment="1">
      <alignment wrapText="1"/>
    </xf>
    <xf numFmtId="2" fontId="11" fillId="0" borderId="0" xfId="0" applyNumberFormat="1" applyFont="1" applyAlignment="1">
      <alignment horizontal="center" wrapText="1"/>
    </xf>
    <xf numFmtId="2" fontId="9" fillId="0" borderId="0" xfId="0" applyNumberFormat="1" applyFont="1" applyAlignment="1">
      <alignment wrapText="1"/>
    </xf>
    <xf numFmtId="0" fontId="20" fillId="0" borderId="0" xfId="0" applyFont="1" applyAlignment="1">
      <alignmen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4" fontId="10" fillId="0" borderId="0" xfId="0" applyNumberFormat="1" applyFont="1" applyAlignment="1">
      <alignment horizontal="center"/>
    </xf>
    <xf numFmtId="4" fontId="3" fillId="0" borderId="0" xfId="0" applyNumberFormat="1" applyFont="1" applyAlignment="1">
      <alignment horizontal="center"/>
    </xf>
    <xf numFmtId="2" fontId="6" fillId="0" borderId="0" xfId="0" applyNumberFormat="1" applyFont="1" applyAlignment="1">
      <alignment horizontal="center"/>
    </xf>
    <xf numFmtId="2" fontId="10" fillId="0" borderId="0" xfId="0" applyNumberFormat="1" applyFont="1" applyAlignment="1">
      <alignment horizontal="center" vertical="top" wrapText="1"/>
    </xf>
    <xf numFmtId="0" fontId="6" fillId="0" borderId="0" xfId="0" applyFont="1" applyAlignment="1">
      <alignment wrapText="1"/>
    </xf>
    <xf numFmtId="0" fontId="6" fillId="0" borderId="0" xfId="0" applyFont="1" applyAlignment="1">
      <alignment vertical="top" wrapText="1"/>
    </xf>
    <xf numFmtId="0" fontId="6" fillId="0" borderId="0" xfId="0" applyFont="1"/>
    <xf numFmtId="4" fontId="6" fillId="0" borderId="0" xfId="0" applyNumberFormat="1" applyFont="1" applyAlignment="1">
      <alignment horizontal="center" wrapText="1"/>
    </xf>
    <xf numFmtId="4" fontId="6" fillId="0" borderId="0" xfId="0" applyNumberFormat="1" applyFont="1" applyAlignment="1">
      <alignment horizontal="center"/>
    </xf>
    <xf numFmtId="0" fontId="10" fillId="0" borderId="0" xfId="0" applyFont="1" applyAlignment="1">
      <alignment horizontal="center"/>
    </xf>
    <xf numFmtId="0" fontId="0" fillId="0" borderId="0" xfId="0" applyAlignment="1">
      <alignment horizontal="left"/>
    </xf>
    <xf numFmtId="0" fontId="51" fillId="0" borderId="0" xfId="0" applyFont="1"/>
    <xf numFmtId="0" fontId="6" fillId="0" borderId="0" xfId="0" applyFont="1" applyAlignment="1">
      <alignment horizontal="center"/>
    </xf>
    <xf numFmtId="2" fontId="6" fillId="2" borderId="1" xfId="0" applyNumberFormat="1" applyFont="1" applyFill="1" applyBorder="1" applyAlignment="1">
      <alignment horizontal="center" vertical="center" wrapText="1"/>
    </xf>
    <xf numFmtId="165" fontId="6" fillId="2" borderId="2" xfId="0" applyNumberFormat="1" applyFont="1" applyFill="1" applyBorder="1" applyAlignment="1">
      <alignment horizontal="center" vertical="center" wrapText="1"/>
    </xf>
    <xf numFmtId="0" fontId="13" fillId="0" borderId="0" xfId="0" applyFont="1"/>
    <xf numFmtId="0" fontId="3" fillId="2" borderId="4" xfId="0" applyFont="1" applyFill="1" applyBorder="1" applyAlignment="1">
      <alignment horizontal="center" vertical="center" wrapText="1"/>
    </xf>
    <xf numFmtId="0" fontId="52" fillId="0" borderId="0" xfId="0" applyFont="1"/>
    <xf numFmtId="0" fontId="0" fillId="0" borderId="0" xfId="0"/>
    <xf numFmtId="0" fontId="52" fillId="0" borderId="0" xfId="0" applyFont="1"/>
    <xf numFmtId="0" fontId="3" fillId="5" borderId="1" xfId="0" applyFont="1" applyFill="1" applyBorder="1"/>
    <xf numFmtId="0" fontId="1" fillId="0" borderId="1" xfId="0" applyFont="1" applyBorder="1" applyAlignment="1" applyProtection="1">
      <alignment horizontal="center"/>
      <protection locked="0"/>
    </xf>
    <xf numFmtId="0" fontId="9" fillId="0" borderId="0" xfId="0" applyFont="1" applyAlignment="1">
      <alignment horizontal="center"/>
    </xf>
    <xf numFmtId="0" fontId="9" fillId="0" borderId="0" xfId="0" applyFont="1" applyAlignment="1">
      <alignment horizontal="center" wrapText="1"/>
    </xf>
    <xf numFmtId="0" fontId="0" fillId="0" borderId="0" xfId="0" applyAlignment="1">
      <alignment horizontal="center" textRotation="90" wrapText="1"/>
    </xf>
    <xf numFmtId="0" fontId="52" fillId="0" borderId="0" xfId="0" applyFont="1" applyAlignment="1">
      <alignment horizontal="center" textRotation="90" wrapText="1"/>
    </xf>
    <xf numFmtId="0" fontId="52" fillId="0" borderId="0" xfId="0" applyFont="1" applyAlignment="1">
      <alignment horizontal="center" wrapText="1"/>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22" fillId="0" borderId="1" xfId="0" applyFont="1" applyBorder="1" applyAlignment="1">
      <alignment horizontal="center" vertical="center" wrapText="1"/>
    </xf>
    <xf numFmtId="4" fontId="0" fillId="6" borderId="1" xfId="0" applyNumberFormat="1" applyFill="1" applyBorder="1" applyAlignment="1">
      <alignment horizontal="center" vertical="center"/>
    </xf>
    <xf numFmtId="4" fontId="0" fillId="7" borderId="1" xfId="0" applyNumberFormat="1" applyFill="1" applyBorder="1" applyAlignment="1">
      <alignment horizontal="center" vertical="center"/>
    </xf>
    <xf numFmtId="0" fontId="0" fillId="0" borderId="0" xfId="0" applyAlignment="1">
      <alignment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1" fontId="9" fillId="6" borderId="1" xfId="0" applyNumberFormat="1" applyFont="1" applyFill="1" applyBorder="1" applyAlignment="1">
      <alignment horizontal="center" vertical="center"/>
    </xf>
    <xf numFmtId="4" fontId="9" fillId="6" borderId="1" xfId="0" applyNumberFormat="1" applyFont="1" applyFill="1" applyBorder="1" applyAlignment="1">
      <alignment horizontal="center" vertical="center"/>
    </xf>
    <xf numFmtId="4" fontId="0" fillId="0" borderId="0" xfId="0" applyNumberFormat="1" applyAlignment="1">
      <alignment horizontal="center" vertical="center"/>
    </xf>
    <xf numFmtId="0" fontId="9" fillId="7" borderId="1" xfId="0" applyFont="1" applyFill="1" applyBorder="1" applyAlignment="1">
      <alignment horizontal="center" vertical="center" wrapText="1"/>
    </xf>
    <xf numFmtId="0" fontId="9" fillId="7" borderId="1" xfId="0" applyFont="1" applyFill="1" applyBorder="1"/>
    <xf numFmtId="4" fontId="9" fillId="7" borderId="1" xfId="0" applyNumberFormat="1" applyFont="1" applyFill="1" applyBorder="1" applyAlignment="1">
      <alignment horizontal="center" vertical="center"/>
    </xf>
    <xf numFmtId="4" fontId="52" fillId="0" borderId="0" xfId="0" applyNumberFormat="1" applyFont="1" applyAlignment="1">
      <alignment horizontal="center" wrapText="1"/>
    </xf>
    <xf numFmtId="4" fontId="0" fillId="0" borderId="0" xfId="0" applyNumberFormat="1"/>
    <xf numFmtId="0" fontId="9" fillId="5" borderId="1" xfId="0" applyFont="1" applyFill="1" applyBorder="1" applyAlignment="1">
      <alignment horizontal="left" vertical="center"/>
    </xf>
    <xf numFmtId="0" fontId="9" fillId="6" borderId="1" xfId="0" applyFont="1" applyFill="1" applyBorder="1" applyAlignment="1">
      <alignment horizontal="left" vertical="center"/>
    </xf>
    <xf numFmtId="0" fontId="9" fillId="7" borderId="1" xfId="0" applyFont="1" applyFill="1" applyBorder="1" applyAlignment="1">
      <alignment horizontal="left" vertical="center"/>
    </xf>
    <xf numFmtId="0" fontId="3" fillId="8" borderId="1" xfId="0" applyFont="1" applyFill="1" applyBorder="1" applyAlignment="1">
      <alignment horizontal="center" vertical="center" wrapText="1"/>
    </xf>
    <xf numFmtId="0" fontId="1" fillId="3" borderId="1" xfId="0" applyFont="1" applyFill="1" applyBorder="1" applyAlignment="1" applyProtection="1">
      <alignment vertical="top" wrapText="1"/>
      <protection locked="0"/>
    </xf>
    <xf numFmtId="0" fontId="1" fillId="3" borderId="1"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9" fillId="0" borderId="3" xfId="0" applyFont="1" applyBorder="1" applyAlignment="1" applyProtection="1">
      <alignment vertical="top" wrapText="1"/>
      <protection locked="0"/>
    </xf>
    <xf numFmtId="0" fontId="1" fillId="0" borderId="3" xfId="0" applyFont="1" applyBorder="1" applyAlignment="1" applyProtection="1">
      <alignment vertical="top" wrapText="1"/>
      <protection locked="0"/>
    </xf>
    <xf numFmtId="49" fontId="1" fillId="0" borderId="3" xfId="0" applyNumberFormat="1" applyFont="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1" fontId="3" fillId="0" borderId="1" xfId="0" applyNumberFormat="1" applyFont="1" applyBorder="1" applyAlignment="1" applyProtection="1">
      <alignment horizontal="center" vertical="top" wrapText="1"/>
      <protection locked="0"/>
    </xf>
    <xf numFmtId="4" fontId="3" fillId="0" borderId="1" xfId="0" applyNumberFormat="1" applyFont="1" applyBorder="1" applyAlignment="1" applyProtection="1">
      <alignment horizontal="center" vertical="top" wrapText="1"/>
      <protection locked="0"/>
    </xf>
    <xf numFmtId="0" fontId="1" fillId="0" borderId="1" xfId="0" applyFont="1" applyBorder="1" applyAlignment="1" applyProtection="1">
      <alignment vertical="top" wrapText="1"/>
      <protection locked="0"/>
    </xf>
    <xf numFmtId="49" fontId="1" fillId="3" borderId="1" xfId="0" applyNumberFormat="1" applyFont="1" applyFill="1" applyBorder="1" applyAlignment="1" applyProtection="1">
      <alignment horizontal="center" vertical="top" wrapText="1"/>
      <protection locked="0"/>
    </xf>
    <xf numFmtId="1" fontId="1" fillId="0" borderId="1" xfId="0" applyNumberFormat="1" applyFont="1" applyBorder="1" applyAlignment="1" applyProtection="1">
      <alignment horizontal="center" vertical="top" wrapText="1"/>
      <protection locked="0"/>
    </xf>
    <xf numFmtId="49" fontId="1" fillId="0" borderId="1" xfId="0" applyNumberFormat="1" applyFont="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9" fillId="0" borderId="4"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49" fontId="1" fillId="0" borderId="4" xfId="0" applyNumberFormat="1" applyFont="1" applyBorder="1" applyAlignment="1" applyProtection="1">
      <alignment horizontal="center" vertical="top" wrapText="1"/>
      <protection locked="0"/>
    </xf>
    <xf numFmtId="0" fontId="9" fillId="0" borderId="2" xfId="0" applyFont="1" applyBorder="1" applyAlignment="1" applyProtection="1">
      <alignment vertical="top" wrapText="1"/>
      <protection locked="0"/>
    </xf>
    <xf numFmtId="0" fontId="9" fillId="0" borderId="3" xfId="0" applyFont="1" applyBorder="1" applyAlignment="1" applyProtection="1">
      <alignment horizontal="center" vertical="top" wrapText="1"/>
      <protection locked="0"/>
    </xf>
    <xf numFmtId="0" fontId="9" fillId="0" borderId="2" xfId="0" applyFont="1" applyBorder="1" applyAlignment="1" applyProtection="1">
      <alignment horizontal="center" vertical="top" wrapText="1"/>
      <protection locked="0"/>
    </xf>
    <xf numFmtId="49" fontId="9" fillId="0" borderId="3" xfId="0" applyNumberFormat="1" applyFont="1" applyBorder="1" applyAlignment="1" applyProtection="1">
      <alignment horizontal="center" vertical="top" wrapText="1"/>
      <protection locked="0"/>
    </xf>
    <xf numFmtId="3" fontId="6" fillId="0" borderId="2" xfId="0" applyNumberFormat="1" applyFont="1" applyBorder="1" applyAlignment="1" applyProtection="1">
      <alignment horizontal="center" vertical="top" wrapText="1"/>
      <protection locked="0"/>
    </xf>
    <xf numFmtId="4" fontId="6" fillId="0" borderId="2" xfId="0" applyNumberFormat="1" applyFont="1" applyBorder="1" applyAlignment="1" applyProtection="1">
      <alignment horizontal="center" vertical="top" wrapText="1"/>
      <protection locked="0"/>
    </xf>
    <xf numFmtId="3" fontId="6" fillId="0" borderId="2" xfId="0" applyNumberFormat="1" applyFont="1" applyBorder="1" applyAlignment="1" applyProtection="1">
      <alignment vertical="top" wrapText="1"/>
      <protection locked="0"/>
    </xf>
    <xf numFmtId="3" fontId="1" fillId="0" borderId="1" xfId="0" applyNumberFormat="1" applyFont="1" applyBorder="1" applyAlignment="1" applyProtection="1">
      <alignment vertical="top" wrapText="1"/>
      <protection locked="0"/>
    </xf>
    <xf numFmtId="4" fontId="1" fillId="0" borderId="1" xfId="0" applyNumberFormat="1" applyFont="1" applyBorder="1" applyAlignment="1" applyProtection="1">
      <alignment horizontal="center" vertical="top" wrapText="1"/>
      <protection locked="0"/>
    </xf>
    <xf numFmtId="0" fontId="1" fillId="9" borderId="1" xfId="0" applyFont="1" applyFill="1" applyBorder="1" applyAlignment="1" applyProtection="1">
      <alignmen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vertical="top"/>
      <protection locked="0"/>
    </xf>
    <xf numFmtId="0" fontId="3" fillId="0" borderId="1" xfId="0" applyFont="1" applyBorder="1" applyAlignment="1" applyProtection="1">
      <alignment horizontal="center" vertical="top"/>
      <protection locked="0"/>
    </xf>
    <xf numFmtId="0" fontId="1" fillId="9" borderId="2" xfId="0" applyFont="1" applyFill="1" applyBorder="1" applyAlignment="1" applyProtection="1">
      <alignment vertical="top" wrapText="1"/>
      <protection locked="0"/>
    </xf>
    <xf numFmtId="0" fontId="4" fillId="0" borderId="3" xfId="1" applyFont="1" applyBorder="1" applyAlignment="1">
      <alignment vertical="top" wrapText="1"/>
      <protection locked="0"/>
    </xf>
    <xf numFmtId="0" fontId="1" fillId="9" borderId="3" xfId="0" applyFont="1" applyFill="1" applyBorder="1" applyAlignment="1" applyProtection="1">
      <alignment vertical="top" wrapText="1"/>
      <protection locked="0"/>
    </xf>
    <xf numFmtId="0" fontId="1" fillId="0" borderId="3" xfId="0" applyFont="1" applyBorder="1" applyAlignment="1" applyProtection="1">
      <alignment vertical="top"/>
      <protection locked="0"/>
    </xf>
    <xf numFmtId="3" fontId="3" fillId="0" borderId="1" xfId="0" applyNumberFormat="1" applyFont="1" applyBorder="1" applyAlignment="1" applyProtection="1">
      <alignment horizontal="center" vertical="top" wrapText="1"/>
      <protection locked="0"/>
    </xf>
    <xf numFmtId="49" fontId="1" fillId="0" borderId="2" xfId="0" applyNumberFormat="1" applyFont="1" applyBorder="1" applyAlignment="1" applyProtection="1">
      <alignment vertical="top" wrapText="1"/>
      <protection locked="0"/>
    </xf>
    <xf numFmtId="2" fontId="1" fillId="0" borderId="3" xfId="0" applyNumberFormat="1" applyFont="1" applyBorder="1" applyAlignment="1" applyProtection="1">
      <alignment horizontal="center" vertical="top" wrapText="1"/>
      <protection locked="0"/>
    </xf>
    <xf numFmtId="4" fontId="3" fillId="0" borderId="2" xfId="0" applyNumberFormat="1" applyFont="1" applyBorder="1" applyAlignment="1" applyProtection="1">
      <alignment horizontal="center" vertical="top" wrapText="1"/>
      <protection locked="0"/>
    </xf>
    <xf numFmtId="1" fontId="3" fillId="0" borderId="2" xfId="0" applyNumberFormat="1" applyFont="1" applyBorder="1" applyAlignment="1" applyProtection="1">
      <alignment horizontal="center" vertical="top" wrapText="1"/>
      <protection locked="0"/>
    </xf>
    <xf numFmtId="1" fontId="3" fillId="0" borderId="2" xfId="0" applyNumberFormat="1" applyFont="1" applyBorder="1" applyAlignment="1" applyProtection="1">
      <alignment vertical="top" wrapText="1"/>
      <protection locked="0"/>
    </xf>
    <xf numFmtId="1" fontId="3" fillId="0" borderId="1" xfId="0" applyNumberFormat="1" applyFont="1" applyBorder="1" applyAlignment="1" applyProtection="1">
      <alignment vertical="top" wrapText="1"/>
      <protection locked="0"/>
    </xf>
    <xf numFmtId="49" fontId="1" fillId="3" borderId="1" xfId="0" applyNumberFormat="1" applyFont="1" applyFill="1" applyBorder="1" applyAlignment="1" applyProtection="1">
      <alignment vertical="top" wrapText="1"/>
      <protection locked="0"/>
    </xf>
    <xf numFmtId="164" fontId="1" fillId="3" borderId="1" xfId="0" applyNumberFormat="1" applyFont="1" applyFill="1" applyBorder="1" applyAlignment="1" applyProtection="1">
      <alignment horizontal="center" vertical="top" wrapText="1"/>
      <protection locked="0"/>
    </xf>
    <xf numFmtId="1" fontId="1" fillId="0" borderId="1" xfId="0" applyNumberFormat="1" applyFont="1" applyBorder="1" applyProtection="1">
      <protection locked="0"/>
    </xf>
    <xf numFmtId="1" fontId="1" fillId="0" borderId="1" xfId="0" applyNumberFormat="1" applyFont="1" applyBorder="1" applyAlignment="1" applyProtection="1">
      <alignment vertical="top" wrapText="1"/>
      <protection locked="0"/>
    </xf>
    <xf numFmtId="0" fontId="3" fillId="0" borderId="1" xfId="0" applyFont="1" applyBorder="1" applyAlignment="1" applyProtection="1">
      <alignment horizontal="center" vertical="top" wrapText="1"/>
      <protection locked="0"/>
    </xf>
    <xf numFmtId="3" fontId="3" fillId="0" borderId="1" xfId="0" applyNumberFormat="1" applyFont="1" applyBorder="1" applyAlignment="1" applyProtection="1">
      <alignment vertical="top" wrapText="1"/>
      <protection locked="0"/>
    </xf>
    <xf numFmtId="2" fontId="3" fillId="0" borderId="1" xfId="0" applyNumberFormat="1" applyFont="1" applyBorder="1" applyAlignment="1" applyProtection="1">
      <alignment horizontal="center" vertical="top" wrapText="1"/>
      <protection locked="0"/>
    </xf>
    <xf numFmtId="0" fontId="53" fillId="0" borderId="1" xfId="0" applyFont="1" applyBorder="1" applyAlignment="1" applyProtection="1">
      <alignment vertical="top" wrapText="1"/>
      <protection locked="0"/>
    </xf>
    <xf numFmtId="0" fontId="53" fillId="0" borderId="1" xfId="0" applyFont="1" applyBorder="1" applyAlignment="1" applyProtection="1">
      <alignment horizontal="center" vertical="top" wrapText="1"/>
      <protection locked="0"/>
    </xf>
    <xf numFmtId="0" fontId="9" fillId="0" borderId="1" xfId="0" applyFont="1" applyBorder="1" applyAlignment="1" applyProtection="1">
      <alignment vertical="top" wrapText="1"/>
      <protection locked="0"/>
    </xf>
    <xf numFmtId="0" fontId="9" fillId="0" borderId="1" xfId="0" applyFont="1" applyBorder="1" applyAlignment="1" applyProtection="1">
      <alignment horizontal="center" vertical="top" wrapText="1"/>
      <protection locked="0"/>
    </xf>
    <xf numFmtId="0" fontId="9" fillId="0" borderId="1" xfId="0" applyFont="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1" fontId="3" fillId="3" borderId="1" xfId="0" applyNumberFormat="1" applyFont="1" applyFill="1" applyBorder="1" applyAlignment="1" applyProtection="1">
      <alignment vertical="top" wrapText="1"/>
      <protection locked="0"/>
    </xf>
    <xf numFmtId="2" fontId="3" fillId="3" borderId="1" xfId="0" applyNumberFormat="1" applyFont="1" applyFill="1" applyBorder="1" applyAlignment="1" applyProtection="1">
      <alignment horizontal="center" vertical="top" wrapText="1"/>
      <protection locked="0"/>
    </xf>
    <xf numFmtId="1" fontId="3" fillId="0" borderId="1" xfId="0" applyNumberFormat="1" applyFont="1" applyBorder="1" applyAlignment="1" applyProtection="1">
      <alignment horizontal="left" vertical="top" wrapText="1"/>
      <protection locked="0"/>
    </xf>
    <xf numFmtId="1" fontId="6" fillId="0" borderId="1" xfId="0" applyNumberFormat="1" applyFont="1" applyBorder="1" applyAlignment="1" applyProtection="1">
      <alignment horizontal="center" vertical="top" wrapText="1"/>
      <protection locked="0"/>
    </xf>
    <xf numFmtId="2" fontId="6" fillId="0" borderId="1" xfId="0" applyNumberFormat="1" applyFont="1" applyBorder="1" applyAlignment="1" applyProtection="1">
      <alignment horizontal="center" vertical="top" wrapText="1"/>
      <protection locked="0"/>
    </xf>
    <xf numFmtId="2" fontId="1" fillId="0" borderId="1" xfId="0" applyNumberFormat="1" applyFont="1" applyBorder="1" applyAlignment="1" applyProtection="1">
      <alignment vertical="top" wrapText="1"/>
      <protection locked="0"/>
    </xf>
    <xf numFmtId="0" fontId="53" fillId="0" borderId="2" xfId="0" applyFont="1" applyBorder="1" applyAlignment="1" applyProtection="1">
      <alignment vertical="top" wrapText="1"/>
      <protection locked="0"/>
    </xf>
    <xf numFmtId="2" fontId="54" fillId="0" borderId="1" xfId="0" applyNumberFormat="1" applyFont="1" applyBorder="1" applyAlignment="1" applyProtection="1">
      <alignment vertical="top" wrapText="1"/>
      <protection locked="0"/>
    </xf>
    <xf numFmtId="0" fontId="50" fillId="0" borderId="1" xfId="1" applyBorder="1" applyAlignment="1">
      <alignment horizontal="center" vertical="top" wrapText="1"/>
      <protection locked="0"/>
    </xf>
    <xf numFmtId="3" fontId="1" fillId="0" borderId="1" xfId="0" applyNumberFormat="1" applyFont="1" applyBorder="1" applyAlignment="1" applyProtection="1">
      <alignment horizontal="center" vertical="top" wrapText="1"/>
      <protection locked="0"/>
    </xf>
    <xf numFmtId="0" fontId="4" fillId="0" borderId="1" xfId="1" applyFont="1" applyBorder="1" applyAlignment="1">
      <alignment horizontal="center" vertical="top" wrapText="1"/>
      <protection locked="0"/>
    </xf>
    <xf numFmtId="0" fontId="9" fillId="0" borderId="1" xfId="0" applyFont="1" applyBorder="1" applyAlignment="1" applyProtection="1">
      <alignment wrapText="1"/>
      <protection locked="0"/>
    </xf>
    <xf numFmtId="0" fontId="55" fillId="0" borderId="5" xfId="0" applyFont="1" applyBorder="1" applyAlignment="1" applyProtection="1">
      <alignment vertical="center" wrapText="1"/>
      <protection locked="0"/>
    </xf>
    <xf numFmtId="0" fontId="55" fillId="9" borderId="5" xfId="0" applyFont="1" applyFill="1" applyBorder="1" applyAlignment="1" applyProtection="1">
      <alignment vertical="center" wrapText="1"/>
      <protection locked="0"/>
    </xf>
    <xf numFmtId="0" fontId="55" fillId="0" borderId="5" xfId="0" applyFont="1" applyBorder="1" applyAlignment="1" applyProtection="1">
      <alignment horizontal="right" vertical="center" wrapText="1"/>
      <protection locked="0"/>
    </xf>
    <xf numFmtId="0" fontId="1" fillId="0" borderId="5" xfId="0" applyFont="1" applyBorder="1" applyAlignment="1" applyProtection="1">
      <alignment vertical="top" wrapText="1"/>
      <protection locked="0"/>
    </xf>
    <xf numFmtId="0" fontId="1" fillId="0" borderId="5" xfId="0" applyFont="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164" fontId="1" fillId="0" borderId="1" xfId="0" applyNumberFormat="1" applyFont="1" applyBorder="1" applyAlignment="1" applyProtection="1">
      <alignment horizontal="center" vertical="top" wrapText="1"/>
      <protection locked="0"/>
    </xf>
    <xf numFmtId="0" fontId="1" fillId="0" borderId="0" xfId="0" applyFont="1" applyAlignment="1" applyProtection="1">
      <alignment horizontal="center"/>
      <protection locked="0"/>
    </xf>
    <xf numFmtId="0" fontId="3" fillId="10" borderId="3"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2" fontId="6" fillId="0" borderId="2" xfId="0" applyNumberFormat="1" applyFont="1" applyBorder="1" applyAlignment="1" applyProtection="1">
      <alignment horizontal="center" vertical="center" wrapText="1"/>
      <protection locked="0"/>
    </xf>
    <xf numFmtId="2" fontId="3" fillId="0" borderId="1" xfId="0" applyNumberFormat="1" applyFont="1" applyBorder="1" applyAlignment="1" applyProtection="1">
      <alignment horizontal="center" vertical="top"/>
      <protection locked="0"/>
    </xf>
    <xf numFmtId="2" fontId="56" fillId="0" borderId="5" xfId="0" applyNumberFormat="1" applyFont="1" applyBorder="1" applyAlignment="1" applyProtection="1">
      <alignment horizontal="center" vertical="center" wrapText="1"/>
      <protection locked="0"/>
    </xf>
    <xf numFmtId="0" fontId="30" fillId="0" borderId="1" xfId="0" applyFont="1" applyBorder="1" applyAlignment="1" applyProtection="1">
      <alignment vertical="top" wrapText="1"/>
      <protection locked="0"/>
    </xf>
    <xf numFmtId="49" fontId="32" fillId="0" borderId="2" xfId="0" applyNumberFormat="1"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3" fillId="0" borderId="3" xfId="0" applyNumberFormat="1" applyFont="1" applyBorder="1" applyAlignment="1" applyProtection="1">
      <alignment horizontal="center" vertical="center" wrapText="1"/>
      <protection locked="0"/>
    </xf>
    <xf numFmtId="2" fontId="32" fillId="0" borderId="3" xfId="0" applyNumberFormat="1" applyFont="1" applyBorder="1" applyAlignment="1" applyProtection="1">
      <alignment horizontal="center" vertical="center" wrapText="1"/>
      <protection locked="0"/>
    </xf>
    <xf numFmtId="49" fontId="33" fillId="0" borderId="3"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1" fontId="34" fillId="0" borderId="1" xfId="0" applyNumberFormat="1" applyFont="1" applyBorder="1" applyAlignment="1" applyProtection="1">
      <alignment horizontal="center" vertical="center" wrapText="1"/>
      <protection locked="0"/>
    </xf>
    <xf numFmtId="4" fontId="34" fillId="0" borderId="2" xfId="0" applyNumberFormat="1" applyFont="1" applyBorder="1" applyAlignment="1" applyProtection="1">
      <alignment horizontal="center" vertical="center" wrapText="1"/>
      <protection locked="0"/>
    </xf>
    <xf numFmtId="1" fontId="34" fillId="0" borderId="2" xfId="0" applyNumberFormat="1" applyFont="1" applyBorder="1" applyAlignment="1" applyProtection="1">
      <alignment horizontal="center" vertical="center" wrapText="1"/>
      <protection locked="0"/>
    </xf>
    <xf numFmtId="4" fontId="34" fillId="0" borderId="1" xfId="0" applyNumberFormat="1" applyFont="1" applyBorder="1" applyAlignment="1" applyProtection="1">
      <alignment horizontal="center" vertical="center" wrapText="1"/>
      <protection locked="0"/>
    </xf>
    <xf numFmtId="0" fontId="58" fillId="0" borderId="0" xfId="0" applyFont="1" applyAlignment="1" applyProtection="1">
      <alignment horizontal="center" vertical="center" wrapText="1"/>
      <protection locked="0"/>
    </xf>
    <xf numFmtId="49" fontId="32" fillId="3" borderId="1" xfId="0" applyNumberFormat="1" applyFont="1" applyFill="1" applyBorder="1" applyAlignment="1" applyProtection="1">
      <alignment horizontal="center" vertical="center" wrapText="1"/>
      <protection locked="0"/>
    </xf>
    <xf numFmtId="0" fontId="32" fillId="9" borderId="1" xfId="0" applyFont="1" applyFill="1" applyBorder="1" applyAlignment="1" applyProtection="1">
      <alignment horizontal="center" vertical="center" wrapText="1"/>
      <protection locked="0"/>
    </xf>
    <xf numFmtId="0" fontId="32" fillId="3" borderId="1" xfId="0" applyNumberFormat="1" applyFont="1" applyFill="1" applyBorder="1" applyAlignment="1" applyProtection="1">
      <alignment horizontal="center" vertical="center" wrapText="1"/>
      <protection locked="0"/>
    </xf>
    <xf numFmtId="164" fontId="32" fillId="3" borderId="1" xfId="0" applyNumberFormat="1" applyFont="1" applyFill="1" applyBorder="1" applyAlignment="1" applyProtection="1">
      <alignment horizontal="center" vertical="center" wrapText="1"/>
      <protection locked="0"/>
    </xf>
    <xf numFmtId="49" fontId="32" fillId="0" borderId="1" xfId="0" applyNumberFormat="1" applyFont="1" applyBorder="1" applyAlignment="1" applyProtection="1">
      <alignment horizontal="center" vertical="center" wrapText="1"/>
      <protection locked="0"/>
    </xf>
    <xf numFmtId="1" fontId="32" fillId="0" borderId="1" xfId="0" applyNumberFormat="1" applyFont="1" applyBorder="1" applyAlignment="1" applyProtection="1">
      <alignment horizontal="center" vertical="center" wrapText="1"/>
      <protection locked="0"/>
    </xf>
    <xf numFmtId="0" fontId="35" fillId="0" borderId="1" xfId="0" applyFont="1" applyBorder="1" applyAlignment="1" applyProtection="1">
      <alignment vertical="top" wrapText="1"/>
      <protection locked="0"/>
    </xf>
    <xf numFmtId="0" fontId="35"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top" wrapText="1"/>
      <protection locked="0"/>
    </xf>
    <xf numFmtId="0" fontId="36" fillId="0" borderId="0" xfId="0" applyFont="1" applyAlignment="1" applyProtection="1">
      <alignment horizontal="center" vertical="center" wrapText="1"/>
      <protection locked="0"/>
    </xf>
    <xf numFmtId="0" fontId="37" fillId="0" borderId="1" xfId="0" applyFont="1" applyBorder="1" applyAlignment="1" applyProtection="1">
      <alignment horizontal="center" vertical="top" wrapText="1"/>
      <protection locked="0"/>
    </xf>
    <xf numFmtId="4" fontId="37" fillId="0" borderId="1" xfId="0" applyNumberFormat="1" applyFont="1" applyBorder="1" applyAlignment="1" applyProtection="1">
      <alignment horizontal="center" vertical="top" wrapText="1"/>
      <protection locked="0"/>
    </xf>
    <xf numFmtId="0" fontId="35" fillId="0" borderId="3" xfId="0" applyFont="1" applyBorder="1" applyAlignment="1" applyProtection="1">
      <alignment vertical="top" wrapText="1"/>
      <protection locked="0"/>
    </xf>
    <xf numFmtId="0" fontId="1" fillId="0" borderId="1" xfId="0" applyFont="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2" fillId="0" borderId="0" xfId="0" applyFont="1" applyAlignment="1" applyProtection="1">
      <alignment wrapText="1"/>
      <protection locked="0"/>
    </xf>
    <xf numFmtId="0" fontId="32" fillId="0" borderId="0" xfId="0" applyFont="1" applyAlignment="1" applyProtection="1">
      <alignment horizontal="center" wrapText="1"/>
      <protection locked="0"/>
    </xf>
    <xf numFmtId="0" fontId="39" fillId="0" borderId="0" xfId="1" applyFont="1" applyAlignment="1" applyProtection="1">
      <alignment horizontal="center" vertical="center" wrapText="1"/>
      <protection locked="0"/>
    </xf>
    <xf numFmtId="1" fontId="35" fillId="0" borderId="1" xfId="0" applyNumberFormat="1" applyFont="1" applyBorder="1" applyAlignment="1" applyProtection="1">
      <alignment horizontal="center" vertical="top" wrapText="1"/>
      <protection locked="0"/>
    </xf>
    <xf numFmtId="4" fontId="35" fillId="0" borderId="1" xfId="0" applyNumberFormat="1" applyFont="1" applyBorder="1" applyAlignment="1" applyProtection="1">
      <alignment horizontal="center" vertical="top" wrapText="1"/>
      <protection locked="0"/>
    </xf>
    <xf numFmtId="0" fontId="32" fillId="0" borderId="0" xfId="0" applyFont="1" applyAlignment="1" applyProtection="1">
      <alignment horizontal="center" vertical="center" wrapText="1"/>
      <protection locked="0"/>
    </xf>
    <xf numFmtId="0" fontId="32" fillId="0" borderId="0" xfId="0" applyFont="1" applyAlignment="1" applyProtection="1">
      <alignment vertical="center" wrapText="1"/>
      <protection locked="0"/>
    </xf>
    <xf numFmtId="0" fontId="38" fillId="0" borderId="0" xfId="0" applyFont="1" applyAlignment="1" applyProtection="1">
      <alignment horizontal="center" vertical="center" wrapText="1"/>
      <protection locked="0"/>
    </xf>
    <xf numFmtId="0" fontId="40" fillId="0" borderId="0" xfId="0" applyFont="1" applyAlignment="1" applyProtection="1">
      <alignment horizontal="center" vertical="center" wrapText="1"/>
      <protection locked="0"/>
    </xf>
    <xf numFmtId="0" fontId="32" fillId="0" borderId="0" xfId="0" applyFont="1" applyAlignment="1" applyProtection="1">
      <alignment horizontal="justify" vertical="center"/>
      <protection locked="0"/>
    </xf>
    <xf numFmtId="2" fontId="35" fillId="0" borderId="1" xfId="0" applyNumberFormat="1" applyFont="1" applyBorder="1" applyAlignment="1" applyProtection="1">
      <alignment vertical="top" wrapText="1"/>
      <protection locked="0"/>
    </xf>
    <xf numFmtId="0" fontId="32" fillId="0" borderId="1" xfId="0" applyFont="1" applyBorder="1" applyAlignment="1" applyProtection="1">
      <alignment horizontal="center" vertical="top" wrapText="1"/>
      <protection locked="0"/>
    </xf>
    <xf numFmtId="0" fontId="59" fillId="0" borderId="2" xfId="0" applyFont="1" applyBorder="1" applyAlignment="1" applyProtection="1">
      <alignment vertical="top" wrapText="1"/>
      <protection locked="0"/>
    </xf>
    <xf numFmtId="2" fontId="60" fillId="0" borderId="1" xfId="0" applyNumberFormat="1" applyFont="1" applyBorder="1" applyAlignment="1" applyProtection="1">
      <alignment vertical="top" wrapText="1"/>
      <protection locked="0"/>
    </xf>
    <xf numFmtId="0" fontId="32" fillId="0" borderId="1" xfId="1" applyFont="1" applyBorder="1" applyAlignment="1" applyProtection="1">
      <alignment horizontal="center" vertical="top" wrapText="1"/>
      <protection locked="0"/>
    </xf>
    <xf numFmtId="0" fontId="33" fillId="0" borderId="1" xfId="0" applyFont="1" applyBorder="1" applyAlignment="1" applyProtection="1">
      <alignment horizontal="center" vertical="center" wrapText="1"/>
      <protection locked="0"/>
    </xf>
    <xf numFmtId="49" fontId="35" fillId="0" borderId="1" xfId="0" applyNumberFormat="1" applyFont="1" applyBorder="1" applyAlignment="1" applyProtection="1">
      <alignment horizontal="center" vertical="top" wrapText="1"/>
      <protection locked="0"/>
    </xf>
    <xf numFmtId="1" fontId="37" fillId="0" borderId="1" xfId="0" applyNumberFormat="1" applyFont="1" applyBorder="1" applyAlignment="1" applyProtection="1">
      <alignment horizontal="center" vertical="top" wrapText="1"/>
      <protection locked="0"/>
    </xf>
    <xf numFmtId="2" fontId="37" fillId="0" borderId="1" xfId="0" applyNumberFormat="1" applyFont="1" applyBorder="1" applyAlignment="1" applyProtection="1">
      <alignment horizontal="center" vertical="top" wrapText="1"/>
      <protection locked="0"/>
    </xf>
    <xf numFmtId="0" fontId="30" fillId="3" borderId="1" xfId="0" applyFont="1" applyFill="1" applyBorder="1" applyAlignment="1" applyProtection="1">
      <alignment horizontal="center" vertical="top" wrapText="1"/>
      <protection locked="0"/>
    </xf>
    <xf numFmtId="0" fontId="35" fillId="9" borderId="1" xfId="0" applyFont="1" applyFill="1" applyBorder="1" applyAlignment="1" applyProtection="1">
      <alignment vertical="top" wrapText="1"/>
      <protection locked="0"/>
    </xf>
    <xf numFmtId="0" fontId="35" fillId="0"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top"/>
      <protection locked="0"/>
    </xf>
    <xf numFmtId="0" fontId="35" fillId="0" borderId="1" xfId="0" applyFont="1" applyFill="1" applyBorder="1" applyAlignment="1" applyProtection="1">
      <alignment horizontal="center" vertical="center"/>
      <protection locked="0"/>
    </xf>
    <xf numFmtId="0" fontId="35" fillId="9"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top"/>
      <protection locked="0"/>
    </xf>
    <xf numFmtId="0" fontId="35" fillId="0" borderId="2" xfId="0" applyFont="1" applyBorder="1" applyAlignment="1" applyProtection="1">
      <alignment vertical="top" wrapText="1"/>
      <protection locked="0"/>
    </xf>
    <xf numFmtId="0" fontId="35" fillId="3" borderId="1" xfId="0" applyFont="1" applyFill="1" applyBorder="1" applyAlignment="1" applyProtection="1">
      <alignment horizontal="center" vertical="top" wrapText="1"/>
      <protection locked="0"/>
    </xf>
    <xf numFmtId="3" fontId="37" fillId="0" borderId="1" xfId="0" applyNumberFormat="1" applyFont="1" applyBorder="1" applyAlignment="1" applyProtection="1">
      <alignment horizontal="center" vertical="top"/>
      <protection locked="0"/>
    </xf>
    <xf numFmtId="0" fontId="50" fillId="0" borderId="1" xfId="1" applyBorder="1" applyAlignment="1" applyProtection="1">
      <alignment horizontal="center" vertical="top" wrapText="1"/>
      <protection locked="0"/>
    </xf>
    <xf numFmtId="0" fontId="1" fillId="0" borderId="1" xfId="0" applyFont="1" applyBorder="1" applyAlignment="1" applyProtection="1">
      <alignment horizontal="left" vertical="center"/>
      <protection locked="0"/>
    </xf>
    <xf numFmtId="0" fontId="53" fillId="0" borderId="1" xfId="0" applyFont="1" applyBorder="1" applyAlignment="1" applyProtection="1">
      <alignment horizontal="left" vertical="center"/>
      <protection locked="0"/>
    </xf>
    <xf numFmtId="0" fontId="61" fillId="0" borderId="1" xfId="0" applyFont="1" applyBorder="1" applyAlignment="1" applyProtection="1">
      <alignment horizontal="left" vertical="center"/>
      <protection locked="0"/>
    </xf>
    <xf numFmtId="0" fontId="62" fillId="0" borderId="1" xfId="1" applyFont="1" applyBorder="1" applyAlignment="1" applyProtection="1">
      <alignment horizontal="left" vertical="center"/>
      <protection locked="0"/>
    </xf>
    <xf numFmtId="1" fontId="3" fillId="0" borderId="1" xfId="0" applyNumberFormat="1" applyFont="1" applyBorder="1" applyAlignment="1" applyProtection="1">
      <alignment horizontal="left" vertical="center"/>
      <protection locked="0"/>
    </xf>
    <xf numFmtId="4" fontId="3" fillId="0" borderId="1" xfId="0" applyNumberFormat="1" applyFont="1" applyBorder="1" applyAlignment="1" applyProtection="1">
      <alignment horizontal="left" vertical="center"/>
      <protection locked="0"/>
    </xf>
    <xf numFmtId="0" fontId="50" fillId="9" borderId="1" xfId="1" applyFill="1" applyBorder="1" applyAlignment="1" applyProtection="1">
      <alignment vertical="top" wrapText="1"/>
      <protection locked="0"/>
    </xf>
    <xf numFmtId="2" fontId="63" fillId="0" borderId="1" xfId="0" applyNumberFormat="1" applyFont="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protection locked="0"/>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50" fillId="0" borderId="0" xfId="1" applyAlignment="1" applyProtection="1">
      <protection locked="0"/>
    </xf>
    <xf numFmtId="3" fontId="3" fillId="0" borderId="1" xfId="0" applyNumberFormat="1" applyFont="1" applyFill="1" applyBorder="1" applyAlignment="1" applyProtection="1">
      <alignment horizontal="center" vertical="top" wrapText="1"/>
      <protection locked="0"/>
    </xf>
    <xf numFmtId="2" fontId="3" fillId="0" borderId="1" xfId="0" applyNumberFormat="1" applyFont="1" applyFill="1" applyBorder="1" applyAlignment="1" applyProtection="1">
      <alignment horizontal="center" vertical="top" wrapText="1"/>
      <protection locked="0"/>
    </xf>
    <xf numFmtId="0" fontId="50" fillId="0" borderId="0" xfId="1" applyAlignment="1" applyProtection="1">
      <alignment wrapText="1"/>
      <protection locked="0"/>
    </xf>
    <xf numFmtId="0" fontId="64" fillId="0" borderId="0" xfId="0" applyFont="1" applyAlignment="1" applyProtection="1">
      <alignment wrapText="1"/>
      <protection locked="0"/>
    </xf>
    <xf numFmtId="0" fontId="65" fillId="0" borderId="0" xfId="0" applyFont="1" applyAlignment="1" applyProtection="1">
      <alignment wrapText="1"/>
      <protection locked="0"/>
    </xf>
    <xf numFmtId="0" fontId="66" fillId="0" borderId="0" xfId="0" applyFont="1" applyAlignment="1" applyProtection="1">
      <alignment wrapText="1"/>
      <protection locked="0"/>
    </xf>
    <xf numFmtId="0" fontId="0" fillId="0" borderId="0" xfId="0" applyAlignment="1" applyProtection="1">
      <alignment wrapText="1"/>
      <protection locked="0"/>
    </xf>
    <xf numFmtId="0" fontId="67" fillId="0" borderId="0" xfId="0" applyFont="1" applyAlignment="1" applyProtection="1">
      <alignment vertical="center" wrapText="1"/>
      <protection locked="0"/>
    </xf>
    <xf numFmtId="0" fontId="68" fillId="0" borderId="0" xfId="0" applyFont="1" applyAlignment="1" applyProtection="1">
      <alignment wrapText="1"/>
      <protection locked="0"/>
    </xf>
    <xf numFmtId="0" fontId="31" fillId="0" borderId="0" xfId="0" applyFont="1" applyAlignment="1" applyProtection="1">
      <alignment horizontal="justify"/>
      <protection locked="0"/>
    </xf>
    <xf numFmtId="0" fontId="45" fillId="0" borderId="0" xfId="0" applyFont="1" applyAlignment="1" applyProtection="1">
      <alignment horizontal="left" vertical="top" wrapText="1"/>
      <protection locked="0"/>
    </xf>
    <xf numFmtId="0" fontId="57" fillId="0" borderId="0" xfId="0" applyFont="1" applyAlignment="1" applyProtection="1">
      <alignment horizontal="justify" vertical="center"/>
      <protection locked="0"/>
    </xf>
    <xf numFmtId="0" fontId="50" fillId="0" borderId="1" xfId="1" applyBorder="1" applyAlignment="1" applyProtection="1">
      <alignment vertical="top" wrapText="1"/>
      <protection locked="0"/>
    </xf>
    <xf numFmtId="14" fontId="1" fillId="0" borderId="1" xfId="0" applyNumberFormat="1" applyFont="1" applyBorder="1" applyAlignment="1" applyProtection="1">
      <alignment vertical="top" wrapText="1"/>
      <protection locked="0"/>
    </xf>
    <xf numFmtId="14" fontId="1" fillId="0" borderId="1" xfId="0" applyNumberFormat="1" applyFont="1" applyBorder="1" applyAlignment="1" applyProtection="1">
      <alignment horizontal="center" vertical="top" wrapText="1"/>
      <protection locked="0"/>
    </xf>
    <xf numFmtId="3" fontId="3" fillId="0" borderId="1" xfId="0" applyNumberFormat="1" applyFont="1" applyBorder="1" applyAlignment="1" applyProtection="1">
      <alignment horizontal="center" vertical="top"/>
      <protection locked="0"/>
    </xf>
    <xf numFmtId="0" fontId="69" fillId="0" borderId="0" xfId="0" applyFont="1" applyAlignment="1" applyProtection="1">
      <alignment wrapText="1"/>
      <protection locked="0"/>
    </xf>
    <xf numFmtId="0" fontId="70" fillId="0" borderId="0" xfId="0" applyFont="1" applyAlignment="1" applyProtection="1">
      <alignment wrapText="1"/>
      <protection locked="0"/>
    </xf>
    <xf numFmtId="0" fontId="71" fillId="0" borderId="0" xfId="0" applyFont="1" applyAlignment="1" applyProtection="1">
      <alignment wrapText="1"/>
      <protection locked="0"/>
    </xf>
    <xf numFmtId="0" fontId="1" fillId="0" borderId="1" xfId="0" applyFont="1" applyBorder="1" applyAlignment="1" applyProtection="1">
      <alignment horizontal="center" vertical="top"/>
      <protection locked="0"/>
    </xf>
    <xf numFmtId="0" fontId="71" fillId="0" borderId="0" xfId="0" applyFont="1" applyAlignment="1" applyProtection="1">
      <alignment horizontal="center" vertical="center" wrapText="1"/>
      <protection locked="0"/>
    </xf>
    <xf numFmtId="0" fontId="1" fillId="0" borderId="2" xfId="0" applyFont="1" applyBorder="1" applyAlignment="1" applyProtection="1">
      <alignment vertical="top" wrapText="1"/>
      <protection locked="0"/>
    </xf>
    <xf numFmtId="0" fontId="9" fillId="0" borderId="3" xfId="0" applyNumberFormat="1" applyFont="1" applyBorder="1" applyAlignment="1" applyProtection="1">
      <alignment horizontal="center" vertical="top" wrapText="1"/>
      <protection locked="0"/>
    </xf>
    <xf numFmtId="0" fontId="72" fillId="0" borderId="0" xfId="0" applyFont="1" applyProtection="1">
      <protection locked="0"/>
    </xf>
    <xf numFmtId="0" fontId="1" fillId="0" borderId="1" xfId="0" applyFont="1" applyBorder="1" applyAlignment="1">
      <alignment vertical="top" wrapText="1"/>
    </xf>
    <xf numFmtId="1" fontId="3" fillId="0" borderId="1" xfId="0" applyNumberFormat="1" applyFont="1" applyBorder="1" applyAlignment="1">
      <alignment horizontal="center" vertical="top" wrapText="1"/>
    </xf>
    <xf numFmtId="1" fontId="3" fillId="0" borderId="2" xfId="0" applyNumberFormat="1" applyFont="1" applyBorder="1" applyAlignment="1">
      <alignment vertical="top" wrapText="1"/>
    </xf>
    <xf numFmtId="4" fontId="3" fillId="0" borderId="2" xfId="0" applyNumberFormat="1" applyFont="1" applyBorder="1" applyAlignment="1">
      <alignment horizontal="center" vertical="top" wrapText="1"/>
    </xf>
    <xf numFmtId="0" fontId="1" fillId="0" borderId="3" xfId="0" applyFont="1" applyBorder="1" applyAlignment="1">
      <alignment vertical="top" wrapText="1"/>
    </xf>
    <xf numFmtId="49" fontId="1" fillId="0" borderId="2" xfId="0" applyNumberFormat="1" applyFont="1" applyBorder="1" applyAlignment="1">
      <alignment vertical="top" wrapText="1"/>
    </xf>
    <xf numFmtId="0" fontId="9" fillId="0" borderId="3" xfId="0" applyFont="1" applyBorder="1" applyAlignment="1">
      <alignment horizontal="center" vertical="top" wrapText="1"/>
    </xf>
    <xf numFmtId="2" fontId="1" fillId="0" borderId="3" xfId="0" applyNumberFormat="1" applyFont="1" applyBorder="1" applyAlignment="1">
      <alignment horizontal="center" vertical="top" wrapText="1"/>
    </xf>
    <xf numFmtId="49" fontId="9" fillId="0" borderId="3" xfId="0" applyNumberFormat="1" applyFont="1" applyBorder="1" applyAlignment="1">
      <alignment horizontal="center" vertical="top" wrapText="1"/>
    </xf>
    <xf numFmtId="0" fontId="50" fillId="0" borderId="3" xfId="1" applyBorder="1" applyAlignment="1" applyProtection="1">
      <alignment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4" fontId="3" fillId="0" borderId="1" xfId="0" applyNumberFormat="1" applyFont="1" applyBorder="1" applyAlignment="1">
      <alignment horizontal="center" vertical="top" wrapText="1"/>
    </xf>
    <xf numFmtId="0" fontId="73" fillId="0" borderId="0" xfId="0" applyFont="1"/>
    <xf numFmtId="0" fontId="1" fillId="0" borderId="1" xfId="0" applyFont="1" applyBorder="1" applyAlignment="1">
      <alignment horizontal="left" vertical="top" wrapText="1"/>
    </xf>
    <xf numFmtId="0" fontId="50" fillId="0" borderId="1" xfId="1" applyBorder="1" applyAlignment="1" applyProtection="1">
      <alignment horizontal="center"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top" wrapText="1"/>
    </xf>
    <xf numFmtId="1" fontId="3" fillId="0" borderId="0" xfId="0" applyNumberFormat="1" applyFont="1" applyBorder="1" applyAlignment="1">
      <alignment horizontal="center" vertical="top" wrapText="1"/>
    </xf>
    <xf numFmtId="4" fontId="3" fillId="0" borderId="0" xfId="0" applyNumberFormat="1" applyFont="1" applyBorder="1" applyAlignment="1">
      <alignment horizontal="center" vertical="top" wrapText="1"/>
    </xf>
    <xf numFmtId="0" fontId="74" fillId="0" borderId="0" xfId="0" applyFont="1" applyBorder="1" applyAlignment="1">
      <alignment vertical="top" wrapText="1"/>
    </xf>
    <xf numFmtId="0" fontId="50" fillId="0" borderId="1" xfId="1" applyBorder="1" applyAlignment="1" applyProtection="1">
      <alignment horizontal="left" vertical="top" wrapText="1"/>
      <protection locked="0"/>
    </xf>
    <xf numFmtId="0" fontId="75" fillId="0" borderId="0" xfId="0" applyFont="1" applyProtection="1">
      <protection locked="0"/>
    </xf>
    <xf numFmtId="0" fontId="53" fillId="0" borderId="0" xfId="0" applyFont="1" applyProtection="1">
      <protection locked="0"/>
    </xf>
    <xf numFmtId="0" fontId="53" fillId="0" borderId="0" xfId="0" applyFont="1" applyAlignment="1" applyProtection="1">
      <alignment horizontal="justify" vertical="center"/>
      <protection locked="0"/>
    </xf>
    <xf numFmtId="0" fontId="50" fillId="0" borderId="0" xfId="1" applyBorder="1" applyAlignment="1" applyProtection="1">
      <alignment horizontal="center" vertical="top" wrapText="1"/>
      <protection locked="0"/>
    </xf>
    <xf numFmtId="0" fontId="73" fillId="0" borderId="0" xfId="0" applyFont="1" applyAlignment="1" applyProtection="1">
      <alignment horizontal="left" vertical="center" wrapText="1" indent="5"/>
      <protection locked="0"/>
    </xf>
    <xf numFmtId="17" fontId="1" fillId="0" borderId="1" xfId="0" applyNumberFormat="1" applyFont="1" applyBorder="1" applyAlignment="1" applyProtection="1">
      <alignment vertical="top" wrapText="1"/>
      <protection locked="0"/>
    </xf>
    <xf numFmtId="0" fontId="1" fillId="3" borderId="1" xfId="0" applyFont="1" applyFill="1" applyBorder="1" applyAlignment="1">
      <alignment vertical="top" wrapText="1"/>
    </xf>
    <xf numFmtId="3" fontId="3" fillId="0" borderId="1" xfId="0" applyNumberFormat="1" applyFont="1" applyBorder="1" applyAlignment="1">
      <alignment horizontal="center" vertical="top"/>
    </xf>
    <xf numFmtId="0" fontId="1" fillId="0" borderId="2" xfId="0" applyFont="1" applyBorder="1" applyAlignment="1">
      <alignment vertical="top" wrapText="1"/>
    </xf>
    <xf numFmtId="0" fontId="1" fillId="3" borderId="1" xfId="0" applyFont="1" applyFill="1" applyBorder="1" applyAlignment="1">
      <alignment horizontal="center" vertical="top" wrapText="1"/>
    </xf>
    <xf numFmtId="0" fontId="1" fillId="9" borderId="1" xfId="0" applyFont="1" applyFill="1" applyBorder="1" applyAlignment="1">
      <alignment vertical="top" wrapText="1"/>
    </xf>
    <xf numFmtId="0" fontId="3" fillId="0" borderId="1" xfId="0" applyFont="1" applyBorder="1" applyAlignment="1">
      <alignment horizontal="center" vertical="top"/>
    </xf>
    <xf numFmtId="17" fontId="1" fillId="0" borderId="1" xfId="0" applyNumberFormat="1" applyFont="1" applyBorder="1" applyAlignment="1" applyProtection="1">
      <alignment horizontal="center" vertical="top" wrapText="1"/>
      <protection locked="0"/>
    </xf>
    <xf numFmtId="2" fontId="1" fillId="0" borderId="1" xfId="0" applyNumberFormat="1" applyFont="1" applyBorder="1" applyAlignment="1">
      <alignment vertical="top" wrapText="1"/>
    </xf>
    <xf numFmtId="0" fontId="50" fillId="0" borderId="1" xfId="1" applyBorder="1" applyAlignment="1" applyProtection="1">
      <alignment horizontal="center" vertical="top" wrapText="1"/>
    </xf>
    <xf numFmtId="0" fontId="50" fillId="9" borderId="1" xfId="1" applyFill="1" applyBorder="1" applyAlignment="1" applyProtection="1">
      <alignment vertical="top" wrapText="1"/>
    </xf>
    <xf numFmtId="0" fontId="9" fillId="0" borderId="3" xfId="0" applyNumberFormat="1" applyFont="1" applyBorder="1" applyAlignment="1">
      <alignment horizontal="center" vertical="top" wrapText="1"/>
    </xf>
    <xf numFmtId="0" fontId="50" fillId="0" borderId="1" xfId="1" applyBorder="1" applyAlignment="1" applyProtection="1">
      <alignment vertical="top" wrapText="1"/>
    </xf>
    <xf numFmtId="0" fontId="1" fillId="0" borderId="1" xfId="0" applyFont="1" applyBorder="1" applyAlignment="1">
      <alignment horizontal="center" vertical="top"/>
    </xf>
    <xf numFmtId="0" fontId="50" fillId="9" borderId="1" xfId="1" applyFill="1" applyBorder="1" applyAlignment="1" applyProtection="1">
      <alignment vertical="top" wrapText="1"/>
    </xf>
    <xf numFmtId="0" fontId="76" fillId="0" borderId="1" xfId="0" applyFont="1" applyBorder="1" applyAlignment="1">
      <alignment horizontal="center" vertical="top" wrapText="1"/>
    </xf>
    <xf numFmtId="0" fontId="76" fillId="0" borderId="1" xfId="0" applyFont="1" applyBorder="1" applyAlignment="1">
      <alignment horizontal="left" vertical="top" wrapText="1"/>
    </xf>
    <xf numFmtId="0" fontId="76" fillId="0" borderId="0" xfId="0" applyFont="1" applyAlignment="1">
      <alignment horizontal="justify" vertical="center"/>
    </xf>
    <xf numFmtId="0" fontId="77" fillId="0" borderId="1" xfId="1" applyFont="1" applyBorder="1" applyAlignment="1" applyProtection="1">
      <alignment horizontal="left" vertical="top" wrapText="1"/>
    </xf>
    <xf numFmtId="1" fontId="78" fillId="0" borderId="1" xfId="0" applyNumberFormat="1" applyFont="1" applyBorder="1" applyAlignment="1">
      <alignment horizontal="center" vertical="top" wrapText="1"/>
    </xf>
    <xf numFmtId="4" fontId="78" fillId="0" borderId="1" xfId="0" applyNumberFormat="1" applyFont="1" applyBorder="1" applyAlignment="1">
      <alignment horizontal="center" vertical="top" wrapText="1"/>
    </xf>
    <xf numFmtId="0" fontId="53" fillId="0" borderId="0" xfId="0" applyFont="1" applyAlignment="1">
      <alignment horizontal="justify" vertical="center"/>
    </xf>
    <xf numFmtId="0" fontId="50" fillId="0" borderId="1" xfId="1" applyBorder="1" applyAlignment="1" applyProtection="1">
      <alignment horizontal="left" vertical="top" wrapText="1"/>
    </xf>
    <xf numFmtId="0" fontId="50" fillId="0" borderId="1" xfId="1" applyBorder="1" applyAlignment="1" applyProtection="1">
      <alignment horizontal="center" vertical="top" wrapText="1"/>
    </xf>
    <xf numFmtId="0" fontId="0" fillId="0" borderId="1" xfId="0" applyBorder="1"/>
    <xf numFmtId="0" fontId="1" fillId="0" borderId="1" xfId="0" applyFont="1" applyFill="1" applyBorder="1" applyAlignment="1">
      <alignment vertical="top" wrapText="1"/>
    </xf>
    <xf numFmtId="0" fontId="8" fillId="6" borderId="2" xfId="0" applyFont="1" applyFill="1" applyBorder="1" applyAlignment="1">
      <alignment horizontal="center" vertical="center" wrapText="1"/>
    </xf>
    <xf numFmtId="0" fontId="9" fillId="0" borderId="0" xfId="0" applyFont="1" applyAlignment="1">
      <alignment horizontal="left"/>
    </xf>
    <xf numFmtId="0" fontId="8" fillId="5" borderId="2" xfId="0" applyFont="1" applyFill="1" applyBorder="1" applyAlignment="1">
      <alignment horizontal="left" vertical="center" wrapText="1"/>
    </xf>
    <xf numFmtId="0" fontId="9" fillId="7" borderId="1" xfId="0" applyFont="1" applyFill="1" applyBorder="1" applyAlignment="1">
      <alignment horizontal="left"/>
    </xf>
    <xf numFmtId="0" fontId="9" fillId="0" borderId="1" xfId="0" applyFont="1" applyBorder="1" applyAlignment="1" applyProtection="1">
      <alignment horizontal="left" vertical="center"/>
      <protection locked="0"/>
    </xf>
    <xf numFmtId="0" fontId="4" fillId="0" borderId="1" xfId="1" applyFont="1" applyBorder="1" applyAlignment="1" applyProtection="1">
      <alignment vertical="top" wrapText="1"/>
      <protection locked="0"/>
    </xf>
    <xf numFmtId="0" fontId="23" fillId="0" borderId="8" xfId="0" applyFont="1" applyBorder="1" applyAlignment="1" applyProtection="1">
      <alignment vertical="top" wrapText="1"/>
      <protection locked="0"/>
    </xf>
    <xf numFmtId="0" fontId="23" fillId="12" borderId="8" xfId="0" applyFont="1" applyFill="1" applyBorder="1" applyAlignment="1" applyProtection="1">
      <alignment vertical="top" wrapText="1"/>
      <protection locked="0"/>
    </xf>
    <xf numFmtId="0" fontId="23" fillId="0" borderId="8" xfId="0" applyFont="1" applyBorder="1" applyAlignment="1" applyProtection="1">
      <alignment horizontal="left" vertical="top" wrapText="1"/>
      <protection locked="0"/>
    </xf>
    <xf numFmtId="0" fontId="50" fillId="12" borderId="8" xfId="1" applyFill="1" applyBorder="1" applyAlignment="1" applyProtection="1">
      <alignment vertical="top" wrapText="1"/>
      <protection locked="0"/>
    </xf>
    <xf numFmtId="0" fontId="23" fillId="0" borderId="9" xfId="0" applyFont="1" applyBorder="1" applyAlignment="1" applyProtection="1">
      <alignment vertical="top" wrapText="1"/>
      <protection locked="0"/>
    </xf>
    <xf numFmtId="0" fontId="23" fillId="12" borderId="8" xfId="0" applyFont="1" applyFill="1" applyBorder="1" applyAlignment="1" applyProtection="1">
      <alignment horizontal="center" vertical="top" wrapText="1"/>
      <protection locked="0"/>
    </xf>
    <xf numFmtId="49" fontId="23" fillId="0" borderId="8" xfId="0" applyNumberFormat="1" applyFont="1" applyBorder="1" applyAlignment="1" applyProtection="1">
      <alignment horizontal="center" vertical="top" wrapText="1"/>
      <protection locked="0"/>
    </xf>
    <xf numFmtId="0" fontId="23" fillId="0" borderId="10" xfId="0" applyFont="1" applyBorder="1" applyAlignment="1" applyProtection="1">
      <alignment horizontal="center" vertical="top" wrapText="1"/>
      <protection locked="0"/>
    </xf>
    <xf numFmtId="0" fontId="23" fillId="0" borderId="10" xfId="0" applyFont="1" applyBorder="1" applyAlignment="1" applyProtection="1">
      <alignment vertical="top" wrapText="1"/>
      <protection locked="0"/>
    </xf>
    <xf numFmtId="3" fontId="24" fillId="0" borderId="8" xfId="0" applyNumberFormat="1" applyFont="1" applyBorder="1" applyAlignment="1" applyProtection="1">
      <alignment horizontal="center" vertical="top"/>
      <protection locked="0"/>
    </xf>
    <xf numFmtId="4" fontId="24" fillId="0" borderId="8" xfId="0" applyNumberFormat="1" applyFont="1" applyBorder="1" applyAlignment="1" applyProtection="1">
      <alignment horizontal="center" vertical="top" wrapText="1"/>
      <protection locked="0"/>
    </xf>
    <xf numFmtId="16" fontId="9" fillId="0" borderId="3" xfId="0" applyNumberFormat="1" applyFont="1" applyBorder="1" applyAlignment="1" applyProtection="1">
      <alignment horizontal="center" vertical="top" wrapText="1"/>
      <protection locked="0"/>
    </xf>
    <xf numFmtId="0" fontId="1" fillId="0" borderId="3" xfId="0" applyNumberFormat="1" applyFont="1" applyBorder="1" applyAlignment="1" applyProtection="1">
      <alignment horizontal="center" vertical="top" wrapText="1"/>
      <protection locked="0"/>
    </xf>
    <xf numFmtId="17" fontId="1" fillId="0" borderId="3" xfId="0" applyNumberFormat="1" applyFont="1" applyBorder="1" applyAlignment="1" applyProtection="1">
      <alignment horizontal="center" vertical="top" wrapText="1"/>
      <protection locked="0"/>
    </xf>
    <xf numFmtId="17" fontId="9" fillId="0" borderId="3" xfId="0" applyNumberFormat="1" applyFont="1" applyBorder="1" applyAlignment="1" applyProtection="1">
      <alignment horizontal="center" vertical="top" wrapText="1"/>
      <protection locked="0"/>
    </xf>
    <xf numFmtId="1" fontId="3" fillId="0" borderId="1" xfId="0" applyNumberFormat="1" applyFont="1" applyBorder="1" applyAlignment="1" applyProtection="1">
      <alignment horizontal="center" vertical="top"/>
      <protection locked="0"/>
    </xf>
    <xf numFmtId="49" fontId="1" fillId="0" borderId="2" xfId="0" applyNumberFormat="1" applyFont="1" applyBorder="1" applyAlignment="1" applyProtection="1">
      <alignment horizontal="center" vertical="top" wrapText="1"/>
      <protection locked="0"/>
    </xf>
    <xf numFmtId="0" fontId="23" fillId="0" borderId="1" xfId="0"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center" vertical="top" wrapText="1"/>
    </xf>
    <xf numFmtId="0" fontId="50" fillId="3" borderId="1" xfId="1" applyFill="1" applyBorder="1" applyAlignment="1" applyProtection="1">
      <alignment vertical="top" wrapText="1"/>
    </xf>
    <xf numFmtId="0" fontId="81" fillId="3" borderId="1" xfId="1" applyFont="1" applyFill="1" applyBorder="1" applyAlignment="1" applyProtection="1">
      <alignment vertical="top" wrapText="1"/>
    </xf>
    <xf numFmtId="0" fontId="81" fillId="0" borderId="1" xfId="1" applyFont="1" applyBorder="1" applyAlignment="1" applyProtection="1">
      <alignment horizontal="left" vertical="top" wrapText="1"/>
    </xf>
    <xf numFmtId="0" fontId="49" fillId="0" borderId="1" xfId="1" applyFont="1" applyBorder="1" applyAlignment="1" applyProtection="1">
      <alignment horizontal="center" vertical="top" wrapText="1"/>
    </xf>
    <xf numFmtId="0" fontId="74" fillId="0" borderId="1" xfId="0" applyFont="1" applyBorder="1" applyAlignment="1">
      <alignment horizontal="center" vertical="top" wrapText="1"/>
    </xf>
    <xf numFmtId="0" fontId="80" fillId="0" borderId="1" xfId="0" applyFont="1" applyBorder="1" applyAlignment="1">
      <alignment horizontal="center" vertical="top" wrapText="1"/>
    </xf>
    <xf numFmtId="0" fontId="82" fillId="0" borderId="1" xfId="1" applyFont="1" applyBorder="1" applyAlignment="1" applyProtection="1">
      <alignment horizontal="center" vertical="top" wrapText="1"/>
    </xf>
    <xf numFmtId="0" fontId="83" fillId="0" borderId="1" xfId="1" applyFont="1" applyBorder="1" applyAlignment="1" applyProtection="1">
      <alignment horizontal="center" vertical="top" wrapText="1"/>
    </xf>
    <xf numFmtId="2" fontId="50" fillId="0" borderId="1" xfId="1" applyNumberFormat="1" applyBorder="1" applyAlignment="1" applyProtection="1">
      <alignment vertical="top" wrapText="1"/>
      <protection locked="0"/>
    </xf>
    <xf numFmtId="0" fontId="84" fillId="0" borderId="0" xfId="0" applyFont="1" applyAlignment="1" applyProtection="1">
      <alignment wrapText="1"/>
      <protection locked="0"/>
    </xf>
    <xf numFmtId="2" fontId="9" fillId="0" borderId="1" xfId="0" applyNumberFormat="1" applyFont="1" applyBorder="1" applyAlignment="1" applyProtection="1">
      <alignment vertical="top" wrapText="1"/>
      <protection locked="0"/>
    </xf>
    <xf numFmtId="0" fontId="85" fillId="9" borderId="1" xfId="1" applyFont="1" applyFill="1" applyBorder="1" applyAlignment="1" applyProtection="1">
      <alignment horizontal="center" vertical="top" wrapText="1"/>
      <protection locked="0"/>
    </xf>
    <xf numFmtId="0" fontId="86" fillId="0" borderId="1" xfId="0" applyFont="1" applyBorder="1" applyAlignment="1" applyProtection="1">
      <alignment horizontal="center" vertical="top" wrapText="1"/>
      <protection locked="0"/>
    </xf>
    <xf numFmtId="0" fontId="0" fillId="0" borderId="0" xfId="0" applyBorder="1" applyProtection="1">
      <protection locked="0"/>
    </xf>
    <xf numFmtId="0" fontId="50" fillId="3" borderId="1" xfId="1" applyFill="1" applyBorder="1" applyAlignment="1" applyProtection="1">
      <alignment vertical="top" wrapText="1"/>
      <protection locked="0"/>
    </xf>
    <xf numFmtId="17" fontId="1" fillId="0" borderId="1" xfId="0" applyNumberFormat="1" applyFont="1" applyFill="1" applyBorder="1" applyAlignment="1" applyProtection="1">
      <alignment horizontal="center" vertical="top" wrapText="1"/>
      <protection locked="0"/>
    </xf>
    <xf numFmtId="0" fontId="50" fillId="0" borderId="1" xfId="1" applyFill="1" applyBorder="1" applyAlignment="1" applyProtection="1">
      <alignment horizontal="center" vertical="top" wrapText="1"/>
      <protection locked="0"/>
    </xf>
    <xf numFmtId="0" fontId="50" fillId="0" borderId="0" xfId="1" applyAlignment="1" applyProtection="1">
      <alignment vertical="center"/>
      <protection locked="0"/>
    </xf>
    <xf numFmtId="0" fontId="23" fillId="0" borderId="8" xfId="0" applyFont="1" applyBorder="1" applyAlignment="1" applyProtection="1">
      <alignment horizontal="center" vertical="top" wrapText="1"/>
      <protection locked="0"/>
    </xf>
    <xf numFmtId="15" fontId="23" fillId="0" borderId="8" xfId="0" applyNumberFormat="1" applyFont="1" applyBorder="1" applyAlignment="1" applyProtection="1">
      <alignment horizontal="center" vertical="top" wrapText="1"/>
      <protection locked="0"/>
    </xf>
    <xf numFmtId="0" fontId="24" fillId="0" borderId="8" xfId="0" applyFont="1" applyBorder="1" applyAlignment="1" applyProtection="1">
      <alignment horizontal="center" vertical="top"/>
      <protection locked="0"/>
    </xf>
    <xf numFmtId="0" fontId="23" fillId="0" borderId="8" xfId="0" applyFont="1" applyBorder="1" applyAlignment="1" applyProtection="1">
      <alignment horizontal="center" vertical="top"/>
      <protection locked="0"/>
    </xf>
    <xf numFmtId="0" fontId="55" fillId="0" borderId="1" xfId="0" applyFont="1" applyBorder="1" applyAlignment="1" applyProtection="1">
      <alignment horizontal="center" vertical="center" wrapText="1"/>
      <protection locked="0"/>
    </xf>
    <xf numFmtId="0" fontId="55" fillId="9" borderId="1" xfId="0" applyFont="1" applyFill="1" applyBorder="1" applyAlignment="1" applyProtection="1">
      <alignment horizontal="center" vertical="center" wrapText="1"/>
      <protection locked="0"/>
    </xf>
    <xf numFmtId="0" fontId="49" fillId="0" borderId="1" xfId="1" applyFont="1" applyBorder="1" applyAlignment="1" applyProtection="1">
      <alignment vertical="top" wrapText="1"/>
      <protection locked="0"/>
    </xf>
    <xf numFmtId="0" fontId="80" fillId="0" borderId="1" xfId="0" applyFont="1" applyBorder="1" applyAlignment="1" applyProtection="1">
      <alignment vertical="top" wrapText="1"/>
      <protection locked="0"/>
    </xf>
    <xf numFmtId="0" fontId="1" fillId="9" borderId="1" xfId="0" applyFont="1" applyFill="1" applyBorder="1" applyAlignment="1" applyProtection="1">
      <alignment horizontal="center" vertical="top" wrapText="1"/>
      <protection locked="0"/>
    </xf>
    <xf numFmtId="0" fontId="32" fillId="0" borderId="1" xfId="0" applyFont="1" applyBorder="1" applyAlignment="1">
      <alignment horizontal="left" vertical="top" wrapText="1"/>
    </xf>
    <xf numFmtId="0" fontId="32" fillId="0" borderId="1" xfId="0" applyFont="1" applyBorder="1" applyAlignment="1">
      <alignment horizontal="center" vertical="top" wrapText="1"/>
    </xf>
    <xf numFmtId="1" fontId="32" fillId="0" borderId="1" xfId="0" applyNumberFormat="1" applyFont="1" applyBorder="1" applyAlignment="1">
      <alignment horizontal="center" vertical="top" wrapText="1"/>
    </xf>
    <xf numFmtId="4" fontId="32" fillId="0" borderId="1" xfId="0" applyNumberFormat="1" applyFont="1" applyBorder="1" applyAlignment="1">
      <alignment horizontal="center" vertical="top" wrapText="1"/>
    </xf>
    <xf numFmtId="4" fontId="9" fillId="0" borderId="0" xfId="0" applyNumberFormat="1" applyFont="1"/>
    <xf numFmtId="0" fontId="22" fillId="0" borderId="1" xfId="0" applyFont="1" applyBorder="1" applyAlignment="1">
      <alignment horizontal="left" vertical="center" wrapText="1"/>
    </xf>
    <xf numFmtId="0" fontId="39" fillId="0" borderId="1" xfId="0" applyFont="1" applyBorder="1" applyAlignment="1">
      <alignment horizontal="center" vertical="center" wrapText="1"/>
    </xf>
    <xf numFmtId="0" fontId="0" fillId="0" borderId="1" xfId="0" applyBorder="1"/>
    <xf numFmtId="0" fontId="3" fillId="8" borderId="2" xfId="0" applyFont="1" applyFill="1" applyBorder="1" applyAlignment="1">
      <alignment horizontal="center" vertical="center" wrapText="1"/>
    </xf>
    <xf numFmtId="0" fontId="9" fillId="0" borderId="1"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79" fillId="0" borderId="1" xfId="0" applyFont="1" applyBorder="1" applyAlignment="1" applyProtection="1">
      <alignment vertical="center"/>
      <protection locked="0"/>
    </xf>
    <xf numFmtId="3" fontId="6" fillId="0" borderId="1" xfId="0" applyNumberFormat="1" applyFont="1" applyBorder="1" applyAlignment="1" applyProtection="1">
      <alignment horizontal="center" vertical="center" wrapText="1"/>
      <protection locked="0"/>
    </xf>
    <xf numFmtId="4" fontId="6" fillId="0" borderId="1" xfId="0" applyNumberFormat="1" applyFont="1" applyBorder="1" applyAlignment="1" applyProtection="1">
      <alignment horizontal="center" vertical="center" wrapText="1"/>
      <protection locked="0"/>
    </xf>
    <xf numFmtId="4" fontId="3" fillId="0" borderId="1" xfId="0" applyNumberFormat="1" applyFont="1" applyBorder="1" applyAlignment="1" applyProtection="1">
      <alignment horizontal="center" vertical="center" wrapText="1"/>
      <protection locked="0"/>
    </xf>
    <xf numFmtId="0" fontId="50" fillId="0" borderId="1" xfId="1" applyBorder="1" applyAlignment="1" applyProtection="1">
      <alignment wrapText="1"/>
      <protection locked="0"/>
    </xf>
    <xf numFmtId="0" fontId="50" fillId="0" borderId="1" xfId="1" applyBorder="1" applyAlignment="1" applyProtection="1">
      <protection locked="0"/>
    </xf>
    <xf numFmtId="0" fontId="74" fillId="0" borderId="1" xfId="0" applyFont="1" applyBorder="1" applyAlignment="1">
      <alignment vertical="top" wrapText="1"/>
    </xf>
    <xf numFmtId="0" fontId="50" fillId="0" borderId="1" xfId="1" applyBorder="1" applyAlignment="1" applyProtection="1">
      <alignment horizontal="center" vertical="top"/>
    </xf>
    <xf numFmtId="0" fontId="9" fillId="0" borderId="1" xfId="0" applyFont="1" applyBorder="1" applyAlignment="1">
      <alignment vertical="top"/>
    </xf>
    <xf numFmtId="0" fontId="8" fillId="0" borderId="1" xfId="0" applyFont="1" applyBorder="1"/>
    <xf numFmtId="0" fontId="32" fillId="0" borderId="1" xfId="1" applyFont="1" applyBorder="1" applyAlignment="1" applyProtection="1">
      <alignment horizontal="center" vertical="center" wrapText="1"/>
    </xf>
    <xf numFmtId="0" fontId="32"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9" fillId="0" borderId="1" xfId="1" applyFont="1" applyBorder="1" applyAlignment="1" applyProtection="1">
      <alignment horizontal="center" vertical="center" wrapText="1"/>
    </xf>
    <xf numFmtId="0" fontId="0" fillId="0" borderId="1" xfId="0" applyBorder="1" applyProtection="1">
      <protection locked="0"/>
    </xf>
    <xf numFmtId="0" fontId="18" fillId="4" borderId="0" xfId="0" applyFont="1" applyFill="1" applyAlignment="1">
      <alignment horizontal="center" wrapText="1"/>
    </xf>
    <xf numFmtId="0" fontId="7" fillId="4" borderId="6" xfId="0" applyFont="1" applyFill="1" applyBorder="1" applyAlignment="1">
      <alignment horizontal="center" wrapText="1"/>
    </xf>
    <xf numFmtId="0" fontId="7" fillId="4" borderId="7" xfId="0" applyFont="1" applyFill="1" applyBorder="1" applyAlignment="1">
      <alignment horizontal="center"/>
    </xf>
    <xf numFmtId="0" fontId="7" fillId="4" borderId="4" xfId="0" applyFont="1" applyFill="1" applyBorder="1" applyAlignment="1">
      <alignment horizontal="center"/>
    </xf>
    <xf numFmtId="0" fontId="1" fillId="4" borderId="1" xfId="0" applyFont="1" applyFill="1" applyBorder="1" applyAlignment="1">
      <alignment horizontal="left" wrapText="1"/>
    </xf>
    <xf numFmtId="0" fontId="1" fillId="4" borderId="1" xfId="0" applyFont="1" applyFill="1" applyBorder="1" applyAlignment="1">
      <alignment horizontal="left" vertical="top" wrapText="1"/>
    </xf>
    <xf numFmtId="0" fontId="1" fillId="4" borderId="6" xfId="0" applyFont="1" applyFill="1" applyBorder="1" applyAlignment="1">
      <alignment horizontal="left" wrapText="1"/>
    </xf>
    <xf numFmtId="0" fontId="0" fillId="0" borderId="7" xfId="0" applyBorder="1" applyAlignment="1">
      <alignment horizontal="left" wrapText="1"/>
    </xf>
    <xf numFmtId="0" fontId="0" fillId="0" borderId="4" xfId="0" applyBorder="1" applyAlignment="1">
      <alignment horizontal="left" wrapText="1"/>
    </xf>
    <xf numFmtId="0" fontId="1" fillId="4" borderId="7" xfId="0" applyFont="1" applyFill="1" applyBorder="1" applyAlignment="1">
      <alignment horizontal="left" wrapText="1"/>
    </xf>
    <xf numFmtId="0" fontId="1" fillId="4" borderId="4" xfId="0" applyFont="1" applyFill="1" applyBorder="1" applyAlignment="1">
      <alignment horizontal="left" wrapText="1"/>
    </xf>
    <xf numFmtId="0" fontId="7" fillId="4" borderId="1" xfId="0" applyFont="1" applyFill="1" applyBorder="1" applyAlignment="1">
      <alignment horizontal="center" wrapText="1"/>
    </xf>
    <xf numFmtId="0" fontId="11" fillId="4" borderId="1" xfId="0" applyFont="1" applyFill="1" applyBorder="1" applyAlignment="1">
      <alignment horizontal="center" wrapText="1"/>
    </xf>
    <xf numFmtId="0" fontId="9" fillId="4" borderId="1" xfId="0" applyFont="1" applyFill="1" applyBorder="1" applyAlignment="1">
      <alignment horizontal="left" wrapText="1"/>
    </xf>
    <xf numFmtId="0" fontId="0" fillId="0" borderId="1" xfId="0" applyBorder="1"/>
    <xf numFmtId="0" fontId="1" fillId="4" borderId="1" xfId="0" applyFont="1" applyFill="1" applyBorder="1" applyAlignment="1">
      <alignment horizontal="left"/>
    </xf>
    <xf numFmtId="0" fontId="19" fillId="4" borderId="0" xfId="0" applyFont="1" applyFill="1" applyAlignment="1">
      <alignment horizontal="center" wrapText="1"/>
    </xf>
    <xf numFmtId="0" fontId="9" fillId="4" borderId="6"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4" xfId="0" applyFont="1" applyFill="1" applyBorder="1" applyAlignment="1">
      <alignment horizontal="left" vertical="top" wrapText="1"/>
    </xf>
    <xf numFmtId="0" fontId="1" fillId="4" borderId="6" xfId="0" applyFont="1" applyFill="1" applyBorder="1" applyAlignment="1">
      <alignment horizontal="left"/>
    </xf>
    <xf numFmtId="0" fontId="1" fillId="4" borderId="7" xfId="0" applyFont="1" applyFill="1" applyBorder="1" applyAlignment="1">
      <alignment horizontal="left"/>
    </xf>
    <xf numFmtId="0" fontId="1" fillId="4" borderId="4" xfId="0" applyFont="1" applyFill="1" applyBorder="1" applyAlignment="1">
      <alignment horizontal="left"/>
    </xf>
    <xf numFmtId="0" fontId="1" fillId="0" borderId="0" xfId="0" applyFont="1" applyAlignment="1">
      <alignment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1" xfId="0" applyBorder="1" applyAlignment="1">
      <alignment wrapText="1"/>
    </xf>
    <xf numFmtId="0" fontId="1" fillId="4" borderId="6"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4" xfId="0" applyFont="1" applyFill="1" applyBorder="1" applyAlignment="1">
      <alignment horizontal="left" vertical="top" wrapText="1"/>
    </xf>
    <xf numFmtId="0" fontId="26" fillId="4" borderId="1" xfId="0" applyFont="1" applyFill="1" applyBorder="1" applyAlignment="1">
      <alignment horizontal="left" vertical="top" wrapText="1"/>
    </xf>
    <xf numFmtId="0" fontId="1" fillId="4" borderId="1" xfId="0" applyFont="1" applyFill="1" applyBorder="1" applyAlignment="1">
      <alignment vertical="top" wrapText="1"/>
    </xf>
    <xf numFmtId="0" fontId="2" fillId="4" borderId="1" xfId="0" applyFont="1" applyFill="1" applyBorder="1" applyAlignment="1">
      <alignment vertical="top" wrapText="1"/>
    </xf>
    <xf numFmtId="0" fontId="11" fillId="4" borderId="7" xfId="0" applyFont="1" applyFill="1" applyBorder="1" applyAlignment="1">
      <alignment horizontal="center" wrapText="1"/>
    </xf>
    <xf numFmtId="0" fontId="11" fillId="4" borderId="4" xfId="0" applyFont="1" applyFill="1" applyBorder="1" applyAlignment="1">
      <alignment horizontal="center" wrapText="1"/>
    </xf>
    <xf numFmtId="0" fontId="23" fillId="4" borderId="1" xfId="0" applyFont="1" applyFill="1" applyBorder="1" applyAlignment="1">
      <alignment vertical="top" wrapText="1"/>
    </xf>
    <xf numFmtId="0" fontId="22" fillId="0" borderId="1" xfId="0" applyFont="1" applyBorder="1" applyAlignment="1">
      <alignment vertical="top" wrapText="1"/>
    </xf>
    <xf numFmtId="0" fontId="23" fillId="4" borderId="6" xfId="0" applyFont="1" applyFill="1" applyBorder="1" applyAlignment="1">
      <alignment vertical="top" wrapText="1"/>
    </xf>
    <xf numFmtId="0" fontId="1" fillId="4" borderId="7" xfId="0" applyFont="1" applyFill="1" applyBorder="1" applyAlignment="1">
      <alignment vertical="top" wrapText="1"/>
    </xf>
    <xf numFmtId="0" fontId="1" fillId="4" borderId="4" xfId="0" applyFont="1" applyFill="1" applyBorder="1" applyAlignment="1">
      <alignment vertical="top" wrapText="1"/>
    </xf>
    <xf numFmtId="0" fontId="22" fillId="0" borderId="1" xfId="0" applyFont="1" applyBorder="1"/>
    <xf numFmtId="0" fontId="1" fillId="4" borderId="1" xfId="0" applyFont="1" applyFill="1" applyBorder="1" applyAlignment="1">
      <alignment wrapText="1"/>
    </xf>
    <xf numFmtId="0" fontId="22" fillId="0" borderId="1" xfId="0" applyFont="1" applyBorder="1" applyAlignment="1">
      <alignment wrapText="1"/>
    </xf>
    <xf numFmtId="0" fontId="1" fillId="4" borderId="1" xfId="0" applyFont="1" applyFill="1" applyBorder="1"/>
    <xf numFmtId="0" fontId="23" fillId="4" borderId="1" xfId="0" applyFont="1" applyFill="1" applyBorder="1" applyAlignment="1">
      <alignment horizontal="left" vertical="top"/>
    </xf>
    <xf numFmtId="0" fontId="19" fillId="4" borderId="0" xfId="0" applyFont="1" applyFill="1" applyAlignment="1">
      <alignment horizontal="center" vertical="top" wrapText="1"/>
    </xf>
    <xf numFmtId="0" fontId="23" fillId="4" borderId="1" xfId="0" applyFont="1" applyFill="1" applyBorder="1" applyAlignment="1">
      <alignment horizontal="left" wrapText="1"/>
    </xf>
    <xf numFmtId="0" fontId="2" fillId="4" borderId="1" xfId="0" applyFont="1" applyFill="1" applyBorder="1" applyAlignment="1">
      <alignment horizontal="left" wrapText="1"/>
    </xf>
    <xf numFmtId="0" fontId="23" fillId="4" borderId="1" xfId="0" applyFont="1" applyFill="1" applyBorder="1" applyAlignment="1">
      <alignment horizontal="left" vertical="top" wrapText="1"/>
    </xf>
    <xf numFmtId="0" fontId="1" fillId="4" borderId="1" xfId="0" applyFont="1" applyFill="1" applyBorder="1" applyAlignment="1">
      <alignment horizontal="left" vertical="top"/>
    </xf>
    <xf numFmtId="0" fontId="1" fillId="11" borderId="6" xfId="0" applyFont="1" applyFill="1" applyBorder="1" applyAlignment="1">
      <alignment horizontal="left" vertical="top" wrapText="1"/>
    </xf>
    <xf numFmtId="0" fontId="1" fillId="11" borderId="7" xfId="0" applyFont="1" applyFill="1" applyBorder="1" applyAlignment="1">
      <alignment horizontal="left" vertical="top" wrapText="1"/>
    </xf>
    <xf numFmtId="0" fontId="1" fillId="11" borderId="4" xfId="0" applyFont="1" applyFill="1" applyBorder="1" applyAlignment="1">
      <alignment horizontal="left" vertical="top" wrapText="1"/>
    </xf>
    <xf numFmtId="0" fontId="23" fillId="4" borderId="6" xfId="0" applyFont="1" applyFill="1" applyBorder="1" applyAlignment="1">
      <alignment horizontal="left" vertical="top" wrapText="1"/>
    </xf>
    <xf numFmtId="0" fontId="23" fillId="4" borderId="7" xfId="0" applyFont="1" applyFill="1" applyBorder="1" applyAlignment="1">
      <alignment horizontal="left" vertical="top" wrapText="1"/>
    </xf>
    <xf numFmtId="0" fontId="23" fillId="4" borderId="4" xfId="0" applyFont="1" applyFill="1" applyBorder="1" applyAlignment="1">
      <alignment horizontal="left" vertical="top" wrapText="1"/>
    </xf>
    <xf numFmtId="0" fontId="7" fillId="4" borderId="7" xfId="0" applyFont="1" applyFill="1" applyBorder="1" applyAlignment="1">
      <alignment horizontal="center" wrapText="1"/>
    </xf>
    <xf numFmtId="0" fontId="7" fillId="4" borderId="4" xfId="0" applyFont="1" applyFill="1" applyBorder="1" applyAlignment="1">
      <alignment horizontal="center" wrapText="1"/>
    </xf>
    <xf numFmtId="0" fontId="23" fillId="4" borderId="6" xfId="0" applyFont="1" applyFill="1" applyBorder="1" applyAlignment="1">
      <alignment horizontal="left" wrapText="1"/>
    </xf>
    <xf numFmtId="0" fontId="23" fillId="4" borderId="7" xfId="0" applyFont="1" applyFill="1" applyBorder="1" applyAlignment="1">
      <alignment horizontal="left" wrapText="1"/>
    </xf>
    <xf numFmtId="0" fontId="23" fillId="4" borderId="4" xfId="0" applyFont="1" applyFill="1" applyBorder="1" applyAlignment="1">
      <alignment horizontal="left" wrapText="1"/>
    </xf>
    <xf numFmtId="0" fontId="9" fillId="4" borderId="6" xfId="0" applyFont="1" applyFill="1" applyBorder="1" applyAlignment="1">
      <alignment horizontal="left" wrapText="1"/>
    </xf>
    <xf numFmtId="0" fontId="9" fillId="4" borderId="7" xfId="0" applyFont="1" applyFill="1" applyBorder="1" applyAlignment="1">
      <alignment horizontal="left" wrapText="1"/>
    </xf>
    <xf numFmtId="0" fontId="9" fillId="4" borderId="4" xfId="0" applyFont="1" applyFill="1" applyBorder="1" applyAlignment="1">
      <alignment horizontal="left" wrapText="1"/>
    </xf>
    <xf numFmtId="0" fontId="12" fillId="4" borderId="7" xfId="0" applyFont="1" applyFill="1" applyBorder="1" applyAlignment="1">
      <alignment horizontal="center" wrapText="1"/>
    </xf>
    <xf numFmtId="0" fontId="12" fillId="4" borderId="4" xfId="0" applyFont="1" applyFill="1" applyBorder="1" applyAlignment="1">
      <alignment horizontal="center" wrapText="1"/>
    </xf>
    <xf numFmtId="0" fontId="26" fillId="4" borderId="6" xfId="0" applyFont="1" applyFill="1" applyBorder="1" applyAlignment="1">
      <alignment horizontal="left" vertical="top" wrapText="1"/>
    </xf>
  </cellXfs>
  <cellStyles count="2">
    <cellStyle name="Hyperlink" xfId="1" builtinId="8"/>
    <cellStyle name="Normal" xfId="0" builtinId="0"/>
  </cellStyles>
  <dxfs count="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jolas.ro/wp-content/uploads/2018/12/jolas10a4.pdf" TargetMode="External"/><Relationship Id="rId21" Type="http://schemas.openxmlformats.org/officeDocument/2006/relationships/hyperlink" Target="https://www.ujmag.ro/reviste/revista-romana-de-drept-privat/revista-romana-de-drept-privat-nr-3-2018" TargetMode="External"/><Relationship Id="rId34" Type="http://schemas.openxmlformats.org/officeDocument/2006/relationships/hyperlink" Target="https://m.ujmag.ro/reviste/curierul-judiciar/curierul-judiciar-nr-8-2018" TargetMode="External"/><Relationship Id="rId42" Type="http://schemas.openxmlformats.org/officeDocument/2006/relationships/hyperlink" Target="http://stec.univ-ovidius.ro/html/anale/RO/wp-content/uploads/2019/02/22-1.pdf" TargetMode="External"/><Relationship Id="rId47" Type="http://schemas.openxmlformats.org/officeDocument/2006/relationships/hyperlink" Target="http://www.ceeol.com/" TargetMode="External"/><Relationship Id="rId50" Type="http://schemas.openxmlformats.org/officeDocument/2006/relationships/hyperlink" Target="http://www.rjcl.ro/" TargetMode="External"/><Relationship Id="rId55" Type="http://schemas.openxmlformats.org/officeDocument/2006/relationships/hyperlink" Target="http://www.heinonline.org/" TargetMode="External"/><Relationship Id="rId63" Type="http://schemas.openxmlformats.org/officeDocument/2006/relationships/hyperlink" Target="https://static1.squarespace.com/static/56330ad3e4b0733dcc0c8495/t/5c16c9ca758d463b9712db72/1544997322869/Vol_19_No_7_Urbanikova_Sipulova.pdf" TargetMode="External"/><Relationship Id="rId68" Type="http://schemas.openxmlformats.org/officeDocument/2006/relationships/hyperlink" Target="https://www.springer.com/us/book/9789462652729" TargetMode="External"/><Relationship Id="rId76" Type="http://schemas.openxmlformats.org/officeDocument/2006/relationships/hyperlink" Target="https://www.beckshop.ro/drept-international-public-sinteze-editia-9" TargetMode="External"/><Relationship Id="rId84" Type="http://schemas.openxmlformats.org/officeDocument/2006/relationships/hyperlink" Target="https://www.ujmag.ro/drept/dreptul-familiei/legislatia-familiei-adnotata-2018" TargetMode="External"/><Relationship Id="rId89" Type="http://schemas.openxmlformats.org/officeDocument/2006/relationships/hyperlink" Target="https://www.ujmag.ro/drept/dreptul-familiei/legislatia-familiei-adnotata-2018" TargetMode="External"/><Relationship Id="rId97" Type="http://schemas.openxmlformats.org/officeDocument/2006/relationships/hyperlink" Target="https://www.ujmag.ro/drept/dreptul-familiei/legislatia-familiei-adnotata-2018" TargetMode="External"/><Relationship Id="rId7" Type="http://schemas.openxmlformats.org/officeDocument/2006/relationships/hyperlink" Target="https://www.ujmag.ro/reviste/revista-romana-de-drept-privat/revista-romana-de-drept-privat-nr-3-2018" TargetMode="External"/><Relationship Id="rId71" Type="http://schemas.openxmlformats.org/officeDocument/2006/relationships/hyperlink" Target="https://www.ceeol.com/search/article-detail?id=677741" TargetMode="External"/><Relationship Id="rId92" Type="http://schemas.openxmlformats.org/officeDocument/2006/relationships/hyperlink" Target="https://www.ujmag.ro/drept/dreptul-familiei/legislatia-familiei-adnotata-2018" TargetMode="External"/><Relationship Id="rId2" Type="http://schemas.openxmlformats.org/officeDocument/2006/relationships/hyperlink" Target="https://www.ujmag.ro/reviste/revista-romana-de-drept-privat/revista-romana-de-drept-privat-nr-3-2018" TargetMode="External"/><Relationship Id="rId16" Type="http://schemas.openxmlformats.org/officeDocument/2006/relationships/hyperlink" Target="http://revista.universuljuridic.ro/fatetele-autonomiei-de-vointa-materia-efectelor-patrimoniale-ale-parteneriatelor-civile-regulamentul-ue-20161104/" TargetMode="External"/><Relationship Id="rId29" Type="http://schemas.openxmlformats.org/officeDocument/2006/relationships/hyperlink" Target="https://revista.universuljuridic.ro/2018/12/" TargetMode="External"/><Relationship Id="rId11" Type="http://schemas.openxmlformats.org/officeDocument/2006/relationships/hyperlink" Target="https://www.ujmag.ro/reviste/revista-romana-de-drept-privat/revista-romana-de-drept-privat-nr-3-2018" TargetMode="External"/><Relationship Id="rId24" Type="http://schemas.openxmlformats.org/officeDocument/2006/relationships/hyperlink" Target="https://www.ujmag.ro/reviste/revista-romana-de-drept-privat/revista-romana-de-drept-privat-nr-3-2018" TargetMode="External"/><Relationship Id="rId32" Type="http://schemas.openxmlformats.org/officeDocument/2006/relationships/hyperlink" Target="http://revista.universuljuridic.ro/fatetele-autonomiei-de-vointa-materia-efectelor-patrimoniale-ale-parteneriatelor-civile-regulamentul-ue-20161104/" TargetMode="External"/><Relationship Id="rId37" Type="http://schemas.openxmlformats.org/officeDocument/2006/relationships/hyperlink" Target="http://www.heinonline.org/" TargetMode="External"/><Relationship Id="rId40" Type="http://schemas.openxmlformats.org/officeDocument/2006/relationships/hyperlink" Target="https://scholar.google.ro/" TargetMode="External"/><Relationship Id="rId45" Type="http://schemas.openxmlformats.org/officeDocument/2006/relationships/hyperlink" Target="http://scholar.google.ro/" TargetMode="External"/><Relationship Id="rId53" Type="http://schemas.openxmlformats.org/officeDocument/2006/relationships/hyperlink" Target="http://www.heinonline.org/" TargetMode="External"/><Relationship Id="rId58" Type="http://schemas.openxmlformats.org/officeDocument/2006/relationships/hyperlink" Target="http://www.fiatiustitia.ro/ojs/index.php/fi/article/viewFile/347/329" TargetMode="External"/><Relationship Id="rId66" Type="http://schemas.openxmlformats.org/officeDocument/2006/relationships/hyperlink" Target="https://search.proquest.com/openview/8da0421ee200482b3653f0809d80cc6f/1?pq-origsite=gscholar&amp;cbl=2036059" TargetMode="External"/><Relationship Id="rId74" Type="http://schemas.openxmlformats.org/officeDocument/2006/relationships/hyperlink" Target="https://search.proquest.com/openview/07e4b43776cf764c9008aebe21435fc1/1?pq-origsite=gscholar&amp;cbl=976334" TargetMode="External"/><Relationship Id="rId79" Type="http://schemas.openxmlformats.org/officeDocument/2006/relationships/hyperlink" Target="https://www.ujmag.ro/drept/drept-international-public-si-privat/tratat-de-drept-international-umanitar" TargetMode="External"/><Relationship Id="rId87" Type="http://schemas.openxmlformats.org/officeDocument/2006/relationships/hyperlink" Target="https://www.ujmag.ro/drept/dreptul-familiei/legislatia-familiei-adnotata-2018" TargetMode="External"/><Relationship Id="rId5" Type="http://schemas.openxmlformats.org/officeDocument/2006/relationships/hyperlink" Target="https://www.ujmag.ro/reviste/revista-romana-de-drept-privat/revista-romana-de-drept-privat-nr-3-2018" TargetMode="External"/><Relationship Id="rId61" Type="http://schemas.openxmlformats.org/officeDocument/2006/relationships/hyperlink" Target="https://static1.squarespace.com/static/56330ad3e4b0733dcc0c8495/t/5c16c7eb2b6a28e46b70c2b0/1544996843699/Vol_19_No_7_Kosar.pdf" TargetMode="External"/><Relationship Id="rId82" Type="http://schemas.openxmlformats.org/officeDocument/2006/relationships/hyperlink" Target="https://www.hamangiu.ro/dreptul-comertului-international-3" TargetMode="External"/><Relationship Id="rId90" Type="http://schemas.openxmlformats.org/officeDocument/2006/relationships/hyperlink" Target="https://www.ujmag.ro/drept/dreptul-familiei/legislatia-familiei-adnotata-2018" TargetMode="External"/><Relationship Id="rId95" Type="http://schemas.openxmlformats.org/officeDocument/2006/relationships/hyperlink" Target="https://www.ujmag.ro/drept/dreptul-familiei/legislatia-familiei-adnotata-2018" TargetMode="External"/><Relationship Id="rId19" Type="http://schemas.openxmlformats.org/officeDocument/2006/relationships/hyperlink" Target="https://clio.uchile.cl/index.php/RECEJ/article/view/52225/54908" TargetMode="External"/><Relationship Id="rId14" Type="http://schemas.openxmlformats.org/officeDocument/2006/relationships/hyperlink" Target="https://revista.universuljuridic.ro/2018/11/" TargetMode="External"/><Relationship Id="rId22" Type="http://schemas.openxmlformats.org/officeDocument/2006/relationships/hyperlink" Target="https://www.ujmag.ro/reviste/revista-romana-de-drept-privat/revista-romana-de-drept-privat-nr-3-2018" TargetMode="External"/><Relationship Id="rId27" Type="http://schemas.openxmlformats.org/officeDocument/2006/relationships/hyperlink" Target="https://www.ujmag.ro/reviste/revista-romana-de-drept-privat/revista-romana-de-drept-privat-nr-3-2018" TargetMode="External"/><Relationship Id="rId30" Type="http://schemas.openxmlformats.org/officeDocument/2006/relationships/hyperlink" Target="https://revista.universuljuridic.ro/2018/11/" TargetMode="External"/><Relationship Id="rId35" Type="http://schemas.openxmlformats.org/officeDocument/2006/relationships/hyperlink" Target="https://www.juridice.ro/561628/efectele-reorganizarii-persoanei-juridice-asupra-regimului-raspunderii-penale-si-executarii-pedepselor.html" TargetMode="External"/><Relationship Id="rId43" Type="http://schemas.openxmlformats.org/officeDocument/2006/relationships/hyperlink" Target="https://mpra.ub.uni-muenchen.de/90620/1/MPRA_paper_90620.pdf" TargetMode="External"/><Relationship Id="rId48" Type="http://schemas.openxmlformats.org/officeDocument/2006/relationships/hyperlink" Target="http://www.rjcl.ro/" TargetMode="External"/><Relationship Id="rId56" Type="http://schemas.openxmlformats.org/officeDocument/2006/relationships/hyperlink" Target="http://www.heinonline.org/" TargetMode="External"/><Relationship Id="rId64" Type="http://schemas.openxmlformats.org/officeDocument/2006/relationships/hyperlink" Target="https://books.google.ro/books?id=jaQ5DwAAQBAJ&amp;pg=PT9&amp;lpg=PT9&amp;dq=bogdan+iancu+blokker&amp;source=bl&amp;ots=8vkhEaF_hQ&amp;sig=_zen0vXMrD591oW6ane1xneU5CM&amp;hl=de&amp;sa=X&amp;ved=2ahUKEwiOzK_huKnfAhUulIsKHd98Dm8Q6AEwEnoECAEQAQ" TargetMode="External"/><Relationship Id="rId69" Type="http://schemas.openxmlformats.org/officeDocument/2006/relationships/hyperlink" Target="https://content.sciendo.com/view/journals/pof/10/2/article-p71.xml" TargetMode="External"/><Relationship Id="rId77" Type="http://schemas.openxmlformats.org/officeDocument/2006/relationships/hyperlink" Target="https://www.librarie.net/p/350419/manual-de-relatii-si-organizatii-internationale-pentru-studentii-la-drept" TargetMode="External"/><Relationship Id="rId8" Type="http://schemas.openxmlformats.org/officeDocument/2006/relationships/hyperlink" Target="https://revista.universuljuridic.ro/2018/04/" TargetMode="External"/><Relationship Id="rId51" Type="http://schemas.openxmlformats.org/officeDocument/2006/relationships/hyperlink" Target="http://www.heinonline.org/" TargetMode="External"/><Relationship Id="rId72" Type="http://schemas.openxmlformats.org/officeDocument/2006/relationships/hyperlink" Target="https://search.proquest.com/openview/7fcd34eea857577c70a4c54fb38f0726/1?pq-origsite=gscholar&amp;cbl=2026346" TargetMode="External"/><Relationship Id="rId80" Type="http://schemas.openxmlformats.org/officeDocument/2006/relationships/hyperlink" Target="http://financejournal.ro/fisiere/revista/170124195002_Tamas%20en.pdf" TargetMode="External"/><Relationship Id="rId85" Type="http://schemas.openxmlformats.org/officeDocument/2006/relationships/hyperlink" Target="https://www.ujmag.ro/drept/dreptul-familiei/legislatia-familiei-adnotata-2018" TargetMode="External"/><Relationship Id="rId93" Type="http://schemas.openxmlformats.org/officeDocument/2006/relationships/hyperlink" Target="https://www.ujmag.ro/drept/dreptul-familiei/legislatia-familiei-adnotata-2018" TargetMode="External"/><Relationship Id="rId98" Type="http://schemas.openxmlformats.org/officeDocument/2006/relationships/printerSettings" Target="../printerSettings/printerSettings10.bin"/><Relationship Id="rId3" Type="http://schemas.openxmlformats.org/officeDocument/2006/relationships/hyperlink" Target="https://www.ujmag.ro/reviste/revista-romana-de-drept-privat/revista-romana-de-drept-privat-nr-3-2018" TargetMode="External"/><Relationship Id="rId12" Type="http://schemas.openxmlformats.org/officeDocument/2006/relationships/hyperlink" Target="https://www.ujmag.ro/reviste/acta-universitatis-lucian-blaga-nr-1-2018" TargetMode="External"/><Relationship Id="rId17" Type="http://schemas.openxmlformats.org/officeDocument/2006/relationships/hyperlink" Target="https://heinonline.org/HOL/Page?public=true&amp;handle=hein.journals/juseciv2018&amp;div=5&amp;start_page=1&amp;collection=journals&amp;set_as_cursor=14&amp;men_tab=srchresults" TargetMode="External"/><Relationship Id="rId25" Type="http://schemas.openxmlformats.org/officeDocument/2006/relationships/hyperlink" Target="https://www.ujmag.ro/reviste/revista-romana-de-drept-privat/revista-romana-de-drept-privat-nr-3-2018" TargetMode="External"/><Relationship Id="rId33" Type="http://schemas.openxmlformats.org/officeDocument/2006/relationships/hyperlink" Target="https://heinonline.org/HOL/Page?public=true&amp;handle=hein.journals/juseciv2018&amp;div=5&amp;start_page=1&amp;collection=journals&amp;set_as_cursor=14&amp;men_tab=srchresults" TargetMode="External"/><Relationship Id="rId38" Type="http://schemas.openxmlformats.org/officeDocument/2006/relationships/hyperlink" Target="http://www.ceeol.com/" TargetMode="External"/><Relationship Id="rId46" Type="http://schemas.openxmlformats.org/officeDocument/2006/relationships/hyperlink" Target="http://scholar.google.ro/" TargetMode="External"/><Relationship Id="rId59" Type="http://schemas.openxmlformats.org/officeDocument/2006/relationships/hyperlink" Target="https://www.springer.com/law/international/journal/40803" TargetMode="External"/><Relationship Id="rId67" Type="http://schemas.openxmlformats.org/officeDocument/2006/relationships/hyperlink" Target="https://search.proquest.com/openview/8da0421ee200482b3653f0809d80cc6f/1?pq-origsite=gscholar&amp;cbl=2036059" TargetMode="External"/><Relationship Id="rId20" Type="http://schemas.openxmlformats.org/officeDocument/2006/relationships/hyperlink" Target="https://www.ujmag.ro/reviste/revista-romana-de-drept-privat/revista-romana-de-drept-privat-nr-3-2018" TargetMode="External"/><Relationship Id="rId41" Type="http://schemas.openxmlformats.org/officeDocument/2006/relationships/hyperlink" Target="https://scholar.google.ro/" TargetMode="External"/><Relationship Id="rId54" Type="http://schemas.openxmlformats.org/officeDocument/2006/relationships/hyperlink" Target="http://www.rjcl.ro/" TargetMode="External"/><Relationship Id="rId62" Type="http://schemas.openxmlformats.org/officeDocument/2006/relationships/hyperlink" Target="https://static1.squarespace.com/static/56330ad3e4b0733dcc0c8495/t/5c16c9d870a6ad4215895519/1544997337148/Vol_19_No_7_Spac.pdf" TargetMode="External"/><Relationship Id="rId70" Type="http://schemas.openxmlformats.org/officeDocument/2006/relationships/hyperlink" Target="https://www.ceeol.com/search/article-detail?id=732959" TargetMode="External"/><Relationship Id="rId75" Type="http://schemas.openxmlformats.org/officeDocument/2006/relationships/hyperlink" Target="http://nos.iem.ro/handle/11748/1358" TargetMode="External"/><Relationship Id="rId83" Type="http://schemas.openxmlformats.org/officeDocument/2006/relationships/hyperlink" Target="https://www.ujmag.ro/drept/dreptul-familiei/legislatia-familiei-adnotata-2018" TargetMode="External"/><Relationship Id="rId88" Type="http://schemas.openxmlformats.org/officeDocument/2006/relationships/hyperlink" Target="https://www.ujmag.ro/drept/dreptul-familiei/legislatia-familiei-adnotata-2018" TargetMode="External"/><Relationship Id="rId91" Type="http://schemas.openxmlformats.org/officeDocument/2006/relationships/hyperlink" Target="https://www.ujmag.ro/drept/dreptul-familiei/legislatia-familiei-adnotata-2018" TargetMode="External"/><Relationship Id="rId96" Type="http://schemas.openxmlformats.org/officeDocument/2006/relationships/hyperlink" Target="https://www.ujmag.ro/drept/dreptul-familiei/legislatia-familiei-adnotata-2018" TargetMode="External"/><Relationship Id="rId1" Type="http://schemas.openxmlformats.org/officeDocument/2006/relationships/hyperlink" Target="https://www.ujmag.ro/reviste/revista-romana-de-drept-privat/revista-romana-de-drept-privat-nr-3-2018" TargetMode="External"/><Relationship Id="rId6" Type="http://schemas.openxmlformats.org/officeDocument/2006/relationships/hyperlink" Target="https://www.ujmag.ro/reviste/revista-romana-de-drept-privat/revista-romana-de-drept-privat-nr-3-2018" TargetMode="External"/><Relationship Id="rId15" Type="http://schemas.openxmlformats.org/officeDocument/2006/relationships/hyperlink" Target="https://revista.universuljuridic.ro/resedinta-obisnuita-contextul-regimurilor-matrimoniale-europene-regulamentul-ue-20161103/" TargetMode="External"/><Relationship Id="rId23" Type="http://schemas.openxmlformats.org/officeDocument/2006/relationships/hyperlink" Target="https://www.ujmag.ro/reviste/revista-romana-de-drept-privat/revista-romana-de-drept-privat-nr-3-2018" TargetMode="External"/><Relationship Id="rId28" Type="http://schemas.openxmlformats.org/officeDocument/2006/relationships/hyperlink" Target="https://www.ujmag.ro/reviste/acta-universitatis-lucian-blaga-nr-1-2018" TargetMode="External"/><Relationship Id="rId36" Type="http://schemas.openxmlformats.org/officeDocument/2006/relationships/hyperlink" Target="https://scholar.google.ro/" TargetMode="External"/><Relationship Id="rId49" Type="http://schemas.openxmlformats.org/officeDocument/2006/relationships/hyperlink" Target="http://www.heinonline.org/" TargetMode="External"/><Relationship Id="rId57" Type="http://schemas.openxmlformats.org/officeDocument/2006/relationships/hyperlink" Target="http://www.fiatiustitia.ro/ojs/index.php/fi/article/viewFile/347/329" TargetMode="External"/><Relationship Id="rId10" Type="http://schemas.openxmlformats.org/officeDocument/2006/relationships/hyperlink" Target="http://jolas.ro/wp-content/uploads/2018/12/jolas10a4.pdf" TargetMode="External"/><Relationship Id="rId31" Type="http://schemas.openxmlformats.org/officeDocument/2006/relationships/hyperlink" Target="https://revista.universuljuridic.ro/resedinta-obisnuita-contextul-regimurilor-matrimoniale-europene-regulamentul-ue-20161103/" TargetMode="External"/><Relationship Id="rId44" Type="http://schemas.openxmlformats.org/officeDocument/2006/relationships/hyperlink" Target="http://www.ceeol.com/" TargetMode="External"/><Relationship Id="rId52" Type="http://schemas.openxmlformats.org/officeDocument/2006/relationships/hyperlink" Target="http://www.rjcl.ro/" TargetMode="External"/><Relationship Id="rId60" Type="http://schemas.openxmlformats.org/officeDocument/2006/relationships/hyperlink" Target="https://cpb-us-w2.wpmucdn.com/campuspress.yale.edu/dist/8/1581/files/2018/02/1_Constitutional-Amendment-and-Dismemberment-20mkw92.pdf" TargetMode="External"/><Relationship Id="rId65" Type="http://schemas.openxmlformats.org/officeDocument/2006/relationships/hyperlink" Target="https://books.google.ro/books?id=jaQ5DwAAQBAJ&amp;pg=PT9&amp;lpg=PT9&amp;dq=bogdan+iancu+blokker&amp;source=bl&amp;ots=8vkhEaF_hQ&amp;sig=_zen0vXMrD591oW6ane1xneU5CM&amp;hl=de&amp;sa=X&amp;ved=2ahUKEwiOzK_huKnfAhUulIsKHd98Dm8Q6AEwEnoECAEQAQ" TargetMode="External"/><Relationship Id="rId73" Type="http://schemas.openxmlformats.org/officeDocument/2006/relationships/hyperlink" Target="../../../../Downloads/Carte%20ALPAConference1.pdf" TargetMode="External"/><Relationship Id="rId78" Type="http://schemas.openxmlformats.org/officeDocument/2006/relationships/hyperlink" Target="https://www.hamangiu.ro/protectia-europeana-a-drepturilor-omului-2" TargetMode="External"/><Relationship Id="rId81" Type="http://schemas.openxmlformats.org/officeDocument/2006/relationships/hyperlink" Target="https://www.ujmag.ro/drept/drept-civil/raspunderea-civila-pentru-malpraxisul-profesional" TargetMode="External"/><Relationship Id="rId86" Type="http://schemas.openxmlformats.org/officeDocument/2006/relationships/hyperlink" Target="https://www.ujmag.ro/drept/dreptul-familiei/legislatia-familiei-adnotata-2018" TargetMode="External"/><Relationship Id="rId94" Type="http://schemas.openxmlformats.org/officeDocument/2006/relationships/hyperlink" Target="https://www.ujmag.ro/drept/dreptul-familiei/legislatia-familiei-adnotata-2018" TargetMode="External"/><Relationship Id="rId4" Type="http://schemas.openxmlformats.org/officeDocument/2006/relationships/hyperlink" Target="https://www.ujmag.ro/reviste/revista-romana-de-drept-privat/revista-romana-de-drept-privat-nr-3-2018" TargetMode="External"/><Relationship Id="rId9" Type="http://schemas.openxmlformats.org/officeDocument/2006/relationships/hyperlink" Target="http://lexetscientia.univnt.ro/numbers/archive/lesij-xxv-1-2018/" TargetMode="External"/><Relationship Id="rId13" Type="http://schemas.openxmlformats.org/officeDocument/2006/relationships/hyperlink" Target="https://revista.universuljuridic.ro/2018/12/" TargetMode="External"/><Relationship Id="rId18" Type="http://schemas.openxmlformats.org/officeDocument/2006/relationships/hyperlink" Target="https://m.ujmag.ro/reviste/curierul-judiciar/curierul-judiciar-nr-8-2018" TargetMode="External"/><Relationship Id="rId39" Type="http://schemas.openxmlformats.org/officeDocument/2006/relationships/hyperlink" Target="http://www.ceeol.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s://www.kul.pl/editorial-office,art_31227.html" TargetMode="External"/><Relationship Id="rId3" Type="http://schemas.openxmlformats.org/officeDocument/2006/relationships/hyperlink" Target="http://www.heinonline.org/" TargetMode="External"/><Relationship Id="rId7" Type="http://schemas.openxmlformats.org/officeDocument/2006/relationships/hyperlink" Target="http://rrdi.ro/editorial-committee/" TargetMode="External"/><Relationship Id="rId2" Type="http://schemas.openxmlformats.org/officeDocument/2006/relationships/hyperlink" Target="https://pandectelesaptamanale.ro/pagina_principala.php?operatie=redactie" TargetMode="External"/><Relationship Id="rId1" Type="http://schemas.openxmlformats.org/officeDocument/2006/relationships/hyperlink" Target="https://revistadreptsocial.ro/pagina_principala.php?operatie=redactie" TargetMode="External"/><Relationship Id="rId6" Type="http://schemas.openxmlformats.org/officeDocument/2006/relationships/hyperlink" Target="https://www.ujmag.ro/reviste/revista-acta-universitatis-lucian-blaga" TargetMode="External"/><Relationship Id="rId5" Type="http://schemas.openxmlformats.org/officeDocument/2006/relationships/hyperlink" Target="http://www.heinonline.org;/" TargetMode="External"/><Relationship Id="rId10" Type="http://schemas.openxmlformats.org/officeDocument/2006/relationships/printerSettings" Target="../printerSettings/printerSettings15.bin"/><Relationship Id="rId4" Type="http://schemas.openxmlformats.org/officeDocument/2006/relationships/hyperlink" Target="http://www.rjcl.ro/" TargetMode="External"/><Relationship Id="rId9" Type="http://schemas.openxmlformats.org/officeDocument/2006/relationships/hyperlink" Target="http://reviste.ulbsibiu.ro/acta-iurisprudentia/rom/"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coe.int/en/web/minorities/20-years-conference" TargetMode="External"/><Relationship Id="rId7" Type="http://schemas.openxmlformats.org/officeDocument/2006/relationships/printerSettings" Target="../printerSettings/printerSettings17.bin"/><Relationship Id="rId2" Type="http://schemas.openxmlformats.org/officeDocument/2006/relationships/hyperlink" Target="http://www.villanoel.ro/evenimente-det/vrs/IDev/329" TargetMode="External"/><Relationship Id="rId1" Type="http://schemas.openxmlformats.org/officeDocument/2006/relationships/hyperlink" Target="http://www.baroulsibiu.ro/pavocati.html" TargetMode="External"/><Relationship Id="rId6" Type="http://schemas.openxmlformats.org/officeDocument/2006/relationships/hyperlink" Target="http://cercetare.ulbsibiu.ro/manifestari.html" TargetMode="External"/><Relationship Id="rId5" Type="http://schemas.openxmlformats.org/officeDocument/2006/relationships/hyperlink" Target="http://drept.ulbsibiu.ro/stiri/lectures-series-8-10-mai-2018/" TargetMode="External"/><Relationship Id="rId4" Type="http://schemas.openxmlformats.org/officeDocument/2006/relationships/hyperlink" Target="https://rm.coe.int/60th-acfc-plenary-report/168078a7b1"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8" Type="http://schemas.openxmlformats.org/officeDocument/2006/relationships/hyperlink" Target="https://www.historia.ro/sectiune/timp-liber/articol/sa-construim-impreuna-centenarul-marii-uniri-si-rolul-minoritatilor-nationale-la-dezvoltarea-societatii-romanesti" TargetMode="External"/><Relationship Id="rId13" Type="http://schemas.openxmlformats.org/officeDocument/2006/relationships/hyperlink" Target="https://www.ulbsibiu.ro/news/25th-international-economic-conference-iecs-2018/" TargetMode="External"/><Relationship Id="rId3" Type="http://schemas.openxmlformats.org/officeDocument/2006/relationships/hyperlink" Target="http://www.iconnectblog.com/2018/10/invitation-to-friends-of-i-connect-the-state-of-liberal-democracy-in-central-and-eastern-europe/" TargetMode="External"/><Relationship Id="rId7" Type="http://schemas.openxmlformats.org/officeDocument/2006/relationships/hyperlink" Target="http://victorbostinaru.ro/2018/03/diversitatea-vie-impreuna-suntem-invingatori-divizati-vom-pierde-oportunitati-si-provocari-pentru-proiectul-european/" TargetMode="External"/><Relationship Id="rId12" Type="http://schemas.openxmlformats.org/officeDocument/2006/relationships/hyperlink" Target="http://www.churchstate.eu/pdf/NEW/Table_of_Contents.pdf" TargetMode="External"/><Relationship Id="rId2" Type="http://schemas.openxmlformats.org/officeDocument/2006/relationships/hyperlink" Target="../../../../ManuGutan/Downloads/CEENELS-conference-General-programme-FINAL.pdf" TargetMode="External"/><Relationship Id="rId1" Type="http://schemas.openxmlformats.org/officeDocument/2006/relationships/hyperlink" Target="http://esclh.blogspot.com/p/5th-esclh-biennal-conference-laws.html" TargetMode="External"/><Relationship Id="rId6" Type="http://schemas.openxmlformats.org/officeDocument/2006/relationships/hyperlink" Target="https://www.ohchr.org/Documents/Issues/Development/SR/EuropeanStates/BiosSpeakers.pdf" TargetMode="External"/><Relationship Id="rId11" Type="http://schemas.openxmlformats.org/officeDocument/2006/relationships/hyperlink" Target="http://www.churchstate.eu/pdf/NEW/Table_of_Contents.pdf" TargetMode="External"/><Relationship Id="rId5" Type="http://schemas.openxmlformats.org/officeDocument/2006/relationships/hyperlink" Target="https://rm.coe.int/programme-follow-up-event-sweden/16809324c7" TargetMode="External"/><Relationship Id="rId15" Type="http://schemas.openxmlformats.org/officeDocument/2006/relationships/printerSettings" Target="../printerSettings/printerSettings21.bin"/><Relationship Id="rId10" Type="http://schemas.openxmlformats.org/officeDocument/2006/relationships/hyperlink" Target="http://albaiuliaqr.ro/eveniment/romania-100-diplomatie-educatie-si-misiune/" TargetMode="External"/><Relationship Id="rId4" Type="http://schemas.openxmlformats.org/officeDocument/2006/relationships/hyperlink" Target="https://pravo.hse.ru/ecthr/" TargetMode="External"/><Relationship Id="rId9" Type="http://schemas.openxmlformats.org/officeDocument/2006/relationships/hyperlink" Target="https://drept.uvt.ro/administrare/files/1541060396-uvt-fd-programbienala2018-final-corectat.pdf" TargetMode="External"/><Relationship Id="rId14" Type="http://schemas.openxmlformats.org/officeDocument/2006/relationships/hyperlink" Target="http://www.universuljuridic.ro/conferinta-nationala-dreptul-muncii-trecut-prezent-si-perspectiv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eufire.uaic.ro/wp-content/uploads/2018/12/volum_eufire_2018.pdf" TargetMode="External"/><Relationship Id="rId1" Type="http://schemas.openxmlformats.org/officeDocument/2006/relationships/hyperlink" Target="http://eufire.uaic.ro/"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ujmag.ro/reviste/revista-acta-universitatis-lucian-blaga" TargetMode="External"/><Relationship Id="rId13" Type="http://schemas.openxmlformats.org/officeDocument/2006/relationships/hyperlink" Target="https://www.ujmag.ro/reviste/acta-universitatis-lucian-blaga-nr-1-2018" TargetMode="External"/><Relationship Id="rId18" Type="http://schemas.openxmlformats.org/officeDocument/2006/relationships/hyperlink" Target="https://heinonline.org/HOL/Page?public=true&amp;handle=hein.journals/univjurid2018&amp;div=148&amp;start_page=50&amp;collection=journals&amp;set_as_cursor=2&amp;men_tab=srchresults" TargetMode="External"/><Relationship Id="rId3" Type="http://schemas.openxmlformats.org/officeDocument/2006/relationships/hyperlink" Target="http://www.ceeol.com/" TargetMode="External"/><Relationship Id="rId21" Type="http://schemas.openxmlformats.org/officeDocument/2006/relationships/hyperlink" Target="https://www.ujmag.ro/reviste/revista-romana-de-dreptul-muncii/revista-romana-de-dreptul-muncii-nr-4-2018" TargetMode="External"/><Relationship Id="rId7" Type="http://schemas.openxmlformats.org/officeDocument/2006/relationships/hyperlink" Target="http://taxnews.ro/wp/sumarul-articolelor-anul-v-2018/" TargetMode="External"/><Relationship Id="rId12" Type="http://schemas.openxmlformats.org/officeDocument/2006/relationships/hyperlink" Target="https://www.ujmag.ro/reviste/abonament-revista-acta-universitatis-lucian-blaga-an-2018-2-numere" TargetMode="External"/><Relationship Id="rId17" Type="http://schemas.openxmlformats.org/officeDocument/2006/relationships/hyperlink" Target="http://economice.ulbsibiu.ro/revista.economica/archive/70400references.pdf" TargetMode="External"/><Relationship Id="rId2" Type="http://schemas.openxmlformats.org/officeDocument/2006/relationships/hyperlink" Target="https://www.ujmag.ro/reviste/revista-romana-de-drept-privat/revista-romana-de-drept-privat-nr-3-2018" TargetMode="External"/><Relationship Id="rId16" Type="http://schemas.openxmlformats.org/officeDocument/2006/relationships/hyperlink" Target="https://heinonline.org/HOL/Page?handle=hein.journals/romajcl9&amp;id=119&amp;collection=journals&amp;index=" TargetMode="External"/><Relationship Id="rId20" Type="http://schemas.openxmlformats.org/officeDocument/2006/relationships/hyperlink" Target="https://www.ujmag.ro/reviste/revista-romana-de-dreptul-muncii/revista-romana-de-dreptul-muncii-nr-5-2018" TargetMode="External"/><Relationship Id="rId1" Type="http://schemas.openxmlformats.org/officeDocument/2006/relationships/hyperlink" Target="https://www.ujmag.ro/reviste/revista-romana-de-drept-privat/revista-romana-de-drept-privat-nr-3-2018" TargetMode="External"/><Relationship Id="rId6" Type="http://schemas.openxmlformats.org/officeDocument/2006/relationships/hyperlink" Target="https://verfassungsblog.de/failing-to-struggle-or-struggling-to-fail-on-the-new-judiciary-legislation-changes-in-romania/" TargetMode="External"/><Relationship Id="rId11" Type="http://schemas.openxmlformats.org/officeDocument/2006/relationships/hyperlink" Target="https://drept.uvt.ro/analele-universitatii-de-vest-din-timisoara-seria-drept.html" TargetMode="External"/><Relationship Id="rId24" Type="http://schemas.openxmlformats.org/officeDocument/2006/relationships/printerSettings" Target="../printerSettings/printerSettings6.bin"/><Relationship Id="rId5" Type="http://schemas.openxmlformats.org/officeDocument/2006/relationships/hyperlink" Target="https://verfassungsblog.de/the-taming-of-the-court-when-politics-overcome-law-in-the-romanian-constitutional-court/" TargetMode="External"/><Relationship Id="rId15" Type="http://schemas.openxmlformats.org/officeDocument/2006/relationships/hyperlink" Target="https://heinonline.org/HOL/Page?handle=hein.journals/romajcl8&amp;id=313&amp;collection=journals&amp;index=" TargetMode="External"/><Relationship Id="rId23" Type="http://schemas.openxmlformats.org/officeDocument/2006/relationships/hyperlink" Target="http://www.rscj.ro/SCJ-4-2018.pdf" TargetMode="External"/><Relationship Id="rId10" Type="http://schemas.openxmlformats.org/officeDocument/2006/relationships/hyperlink" Target="http://rrdi.ro/no-20-july-december-2018/" TargetMode="External"/><Relationship Id="rId19" Type="http://schemas.openxmlformats.org/officeDocument/2006/relationships/hyperlink" Target="http://www.tribunajuridica.eu/arhiva/An8v3/9.%20Monica%20Gheorghe%20EN.pdf" TargetMode="External"/><Relationship Id="rId4" Type="http://schemas.openxmlformats.org/officeDocument/2006/relationships/hyperlink" Target="http://www.germanlawjournal.com/" TargetMode="External"/><Relationship Id="rId9" Type="http://schemas.openxmlformats.org/officeDocument/2006/relationships/hyperlink" Target="https://www.ujmag.ro/reviste/acta-universitatis-lucian-blaga-nr-1-2018" TargetMode="External"/><Relationship Id="rId14" Type="http://schemas.openxmlformats.org/officeDocument/2006/relationships/hyperlink" Target="https://www.ujmag.ro/reviste/abonament-revista-acta-universitatis-lucian-blaga-an-2018-2-numere" TargetMode="External"/><Relationship Id="rId22" Type="http://schemas.openxmlformats.org/officeDocument/2006/relationships/hyperlink" Target="https://sites.google.com/site/revistaistorica/hom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AD41"/>
  <sheetViews>
    <sheetView tabSelected="1" view="pageBreakPreview" topLeftCell="B1" zoomScale="55" zoomScaleNormal="55" zoomScaleSheetLayoutView="55" workbookViewId="0">
      <selection activeCell="G55" sqref="G55"/>
    </sheetView>
  </sheetViews>
  <sheetFormatPr defaultColWidth="8.81640625" defaultRowHeight="14.5"/>
  <cols>
    <col min="1" max="1" width="11" style="1" customWidth="1"/>
    <col min="2" max="2" width="33.7265625" style="1" customWidth="1"/>
    <col min="3" max="3" width="12.453125" style="1" customWidth="1"/>
    <col min="4" max="4" width="18.7265625" style="334" customWidth="1"/>
    <col min="5" max="5" width="11.54296875" style="1" customWidth="1"/>
    <col min="6" max="6" width="7.81640625" style="75" customWidth="1"/>
    <col min="7" max="7" width="7.81640625" style="1" customWidth="1"/>
    <col min="8" max="9" width="7.81640625" customWidth="1"/>
    <col min="10" max="10" width="8.7265625" customWidth="1"/>
    <col min="11" max="11" width="7.81640625" customWidth="1"/>
    <col min="12" max="12" width="8.453125" customWidth="1"/>
    <col min="13" max="13" width="7.81640625" customWidth="1"/>
    <col min="14" max="14" width="9" customWidth="1"/>
    <col min="15" max="18" width="7.81640625" customWidth="1"/>
    <col min="19" max="19" width="9" customWidth="1"/>
    <col min="20" max="25" width="7.81640625" customWidth="1"/>
    <col min="26" max="26" width="11.26953125" customWidth="1"/>
    <col min="27" max="29" width="13" hidden="1" customWidth="1"/>
    <col min="30" max="30" width="11.81640625" hidden="1" customWidth="1"/>
  </cols>
  <sheetData>
    <row r="2" spans="1:30" ht="24.75" customHeight="1">
      <c r="A2" s="73" t="s">
        <v>172</v>
      </c>
      <c r="B2" s="74" t="s">
        <v>218</v>
      </c>
      <c r="C2" s="176"/>
    </row>
    <row r="3" spans="1:30" ht="85.9" customHeight="1">
      <c r="D3" s="10" t="s">
        <v>205</v>
      </c>
      <c r="E3" s="76" t="s">
        <v>173</v>
      </c>
      <c r="F3" s="77"/>
      <c r="G3" s="77"/>
      <c r="H3" s="77"/>
      <c r="I3" s="77"/>
      <c r="J3" s="78"/>
      <c r="K3" s="78" t="s">
        <v>210</v>
      </c>
      <c r="L3" s="78" t="s">
        <v>210</v>
      </c>
      <c r="M3" s="78" t="s">
        <v>210</v>
      </c>
      <c r="N3" s="78"/>
      <c r="O3" s="78"/>
      <c r="P3" s="78" t="s">
        <v>210</v>
      </c>
      <c r="Q3" s="78" t="s">
        <v>210</v>
      </c>
      <c r="R3" s="78" t="s">
        <v>210</v>
      </c>
      <c r="S3" s="78" t="s">
        <v>210</v>
      </c>
      <c r="T3" s="78" t="s">
        <v>210</v>
      </c>
      <c r="U3" s="78" t="s">
        <v>210</v>
      </c>
      <c r="V3" s="78"/>
      <c r="W3" s="78"/>
      <c r="X3" s="78" t="s">
        <v>210</v>
      </c>
      <c r="Y3" s="78" t="s">
        <v>210</v>
      </c>
      <c r="AC3" s="79" t="s">
        <v>174</v>
      </c>
      <c r="AD3" s="79" t="s">
        <v>174</v>
      </c>
    </row>
    <row r="4" spans="1:30" s="4" customFormat="1" ht="86.25" customHeight="1">
      <c r="A4" s="81" t="s">
        <v>175</v>
      </c>
      <c r="B4" s="81" t="s">
        <v>22</v>
      </c>
      <c r="C4" s="81" t="s">
        <v>25</v>
      </c>
      <c r="D4" s="335" t="s">
        <v>217</v>
      </c>
      <c r="E4" s="81" t="s">
        <v>176</v>
      </c>
      <c r="F4" s="81" t="s">
        <v>177</v>
      </c>
      <c r="G4" s="81" t="s">
        <v>178</v>
      </c>
      <c r="H4" s="81" t="s">
        <v>179</v>
      </c>
      <c r="I4" s="81" t="s">
        <v>180</v>
      </c>
      <c r="J4" s="81" t="s">
        <v>181</v>
      </c>
      <c r="K4" s="81" t="s">
        <v>182</v>
      </c>
      <c r="L4" s="81" t="s">
        <v>183</v>
      </c>
      <c r="M4" s="81" t="s">
        <v>184</v>
      </c>
      <c r="N4" s="81" t="s">
        <v>185</v>
      </c>
      <c r="O4" s="81" t="s">
        <v>186</v>
      </c>
      <c r="P4" s="81" t="s">
        <v>187</v>
      </c>
      <c r="Q4" s="81" t="s">
        <v>188</v>
      </c>
      <c r="R4" s="81" t="s">
        <v>189</v>
      </c>
      <c r="S4" s="81" t="s">
        <v>190</v>
      </c>
      <c r="T4" s="81" t="s">
        <v>191</v>
      </c>
      <c r="U4" s="81" t="s">
        <v>192</v>
      </c>
      <c r="V4" s="81" t="s">
        <v>193</v>
      </c>
      <c r="W4" s="81" t="s">
        <v>194</v>
      </c>
      <c r="X4" s="81" t="s">
        <v>195</v>
      </c>
      <c r="Y4" s="81" t="s">
        <v>196</v>
      </c>
      <c r="Z4" s="333" t="s">
        <v>197</v>
      </c>
      <c r="AA4" s="80" t="s">
        <v>206</v>
      </c>
      <c r="AB4" s="80" t="s">
        <v>207</v>
      </c>
      <c r="AC4" s="82" t="s">
        <v>208</v>
      </c>
      <c r="AD4" s="82" t="s">
        <v>209</v>
      </c>
    </row>
    <row r="5" spans="1:30" ht="21.65" customHeight="1">
      <c r="A5" s="83">
        <v>1</v>
      </c>
      <c r="B5" s="391" t="s">
        <v>220</v>
      </c>
      <c r="C5" s="83" t="s">
        <v>219</v>
      </c>
      <c r="D5" s="83" t="s">
        <v>235</v>
      </c>
      <c r="E5" s="83">
        <v>350</v>
      </c>
      <c r="F5" s="83"/>
      <c r="G5" s="83"/>
      <c r="H5" s="83"/>
      <c r="I5" s="83"/>
      <c r="J5" s="83"/>
      <c r="K5" s="83"/>
      <c r="L5" s="83"/>
      <c r="M5" s="83"/>
      <c r="N5" s="83"/>
      <c r="O5" s="83"/>
      <c r="P5" s="83"/>
      <c r="Q5" s="83"/>
      <c r="R5" s="83"/>
      <c r="S5" s="83">
        <v>28</v>
      </c>
      <c r="T5" s="83"/>
      <c r="U5" s="83"/>
      <c r="V5" s="83"/>
      <c r="W5" s="83"/>
      <c r="X5" s="83"/>
      <c r="Y5" s="83"/>
      <c r="Z5" s="83">
        <f>SUM(F5:Y5)</f>
        <v>28</v>
      </c>
      <c r="AA5" s="83">
        <v>28</v>
      </c>
      <c r="AB5" s="83">
        <v>28</v>
      </c>
      <c r="AC5" s="83">
        <f>Z5-AA5</f>
        <v>0</v>
      </c>
      <c r="AD5" s="83">
        <f>Z5-AB5</f>
        <v>0</v>
      </c>
    </row>
    <row r="6" spans="1:30" ht="27" customHeight="1">
      <c r="A6" s="83">
        <v>2</v>
      </c>
      <c r="B6" s="391" t="s">
        <v>221</v>
      </c>
      <c r="C6" s="83" t="s">
        <v>219</v>
      </c>
      <c r="D6" s="392" t="s">
        <v>236</v>
      </c>
      <c r="E6" s="83">
        <v>350</v>
      </c>
      <c r="F6" s="83"/>
      <c r="G6" s="83"/>
      <c r="H6" s="83"/>
      <c r="I6" s="83"/>
      <c r="J6" s="83">
        <v>560</v>
      </c>
      <c r="K6" s="83"/>
      <c r="L6" s="83">
        <v>118</v>
      </c>
      <c r="M6" s="83">
        <v>100</v>
      </c>
      <c r="N6" s="83">
        <v>840</v>
      </c>
      <c r="O6" s="83"/>
      <c r="P6" s="83"/>
      <c r="Q6" s="83"/>
      <c r="R6" s="83"/>
      <c r="S6" s="83">
        <v>200</v>
      </c>
      <c r="T6" s="83"/>
      <c r="U6" s="83">
        <v>50</v>
      </c>
      <c r="V6" s="83"/>
      <c r="W6" s="83"/>
      <c r="X6" s="83"/>
      <c r="Y6" s="83">
        <v>40</v>
      </c>
      <c r="Z6" s="83">
        <f t="shared" ref="Z6:Z19" si="0">SUM(F6:Y6)</f>
        <v>1908</v>
      </c>
      <c r="AA6" s="83">
        <v>1908</v>
      </c>
      <c r="AB6" s="83">
        <v>1908</v>
      </c>
      <c r="AC6" s="83">
        <f t="shared" ref="AC6:AC19" si="1">Z6-AA6</f>
        <v>0</v>
      </c>
      <c r="AD6" s="83">
        <f t="shared" ref="AD6:AD19" si="2">Z6-AB6</f>
        <v>0</v>
      </c>
    </row>
    <row r="7" spans="1:30" ht="15.75" customHeight="1">
      <c r="A7" s="83">
        <v>3</v>
      </c>
      <c r="B7" s="391" t="s">
        <v>222</v>
      </c>
      <c r="C7" s="83" t="s">
        <v>219</v>
      </c>
      <c r="D7" s="83" t="s">
        <v>235</v>
      </c>
      <c r="E7" s="83">
        <v>300</v>
      </c>
      <c r="F7" s="83"/>
      <c r="G7" s="83"/>
      <c r="H7" s="83"/>
      <c r="I7" s="83"/>
      <c r="J7" s="83"/>
      <c r="K7" s="83"/>
      <c r="L7" s="83"/>
      <c r="M7" s="83">
        <v>50</v>
      </c>
      <c r="N7" s="83">
        <v>10</v>
      </c>
      <c r="O7" s="83"/>
      <c r="P7" s="83"/>
      <c r="Q7" s="83"/>
      <c r="R7" s="83"/>
      <c r="S7" s="83">
        <v>128</v>
      </c>
      <c r="T7" s="83"/>
      <c r="U7" s="83">
        <v>100</v>
      </c>
      <c r="V7" s="83"/>
      <c r="W7" s="83"/>
      <c r="X7" s="83">
        <v>20</v>
      </c>
      <c r="Y7" s="83"/>
      <c r="Z7" s="83">
        <f t="shared" si="0"/>
        <v>308</v>
      </c>
      <c r="AA7" s="83">
        <v>308</v>
      </c>
      <c r="AB7" s="83">
        <v>308</v>
      </c>
      <c r="AC7" s="83">
        <f t="shared" si="1"/>
        <v>0</v>
      </c>
      <c r="AD7" s="83">
        <f t="shared" si="2"/>
        <v>0</v>
      </c>
    </row>
    <row r="8" spans="1:30" ht="15" customHeight="1">
      <c r="A8" s="83">
        <v>4</v>
      </c>
      <c r="B8" s="391" t="s">
        <v>223</v>
      </c>
      <c r="C8" s="83" t="s">
        <v>219</v>
      </c>
      <c r="D8" s="83" t="s">
        <v>237</v>
      </c>
      <c r="E8" s="83">
        <v>300</v>
      </c>
      <c r="F8" s="83"/>
      <c r="G8" s="83"/>
      <c r="H8" s="83"/>
      <c r="I8" s="83"/>
      <c r="J8" s="83"/>
      <c r="K8" s="83"/>
      <c r="L8" s="83"/>
      <c r="M8" s="83"/>
      <c r="N8" s="83"/>
      <c r="O8" s="83"/>
      <c r="P8" s="83"/>
      <c r="Q8" s="83"/>
      <c r="R8" s="83"/>
      <c r="S8" s="83"/>
      <c r="T8" s="83"/>
      <c r="U8" s="83"/>
      <c r="V8" s="83"/>
      <c r="W8" s="83"/>
      <c r="X8" s="83"/>
      <c r="Y8" s="83"/>
      <c r="Z8" s="83">
        <f t="shared" si="0"/>
        <v>0</v>
      </c>
      <c r="AA8" s="83">
        <v>0</v>
      </c>
      <c r="AB8" s="83">
        <v>0</v>
      </c>
      <c r="AC8" s="83">
        <f t="shared" si="1"/>
        <v>0</v>
      </c>
      <c r="AD8" s="83">
        <f t="shared" si="2"/>
        <v>0</v>
      </c>
    </row>
    <row r="9" spans="1:30" ht="15.75" customHeight="1">
      <c r="A9" s="83">
        <v>5</v>
      </c>
      <c r="B9" s="391" t="s">
        <v>224</v>
      </c>
      <c r="C9" s="83" t="s">
        <v>219</v>
      </c>
      <c r="D9" s="83" t="s">
        <v>237</v>
      </c>
      <c r="E9" s="83">
        <v>300</v>
      </c>
      <c r="F9" s="83"/>
      <c r="G9" s="83"/>
      <c r="H9" s="83"/>
      <c r="I9" s="83"/>
      <c r="J9" s="83"/>
      <c r="K9" s="83"/>
      <c r="L9" s="83"/>
      <c r="M9" s="83"/>
      <c r="N9" s="83">
        <v>75</v>
      </c>
      <c r="O9" s="83"/>
      <c r="P9" s="83"/>
      <c r="Q9" s="83"/>
      <c r="R9" s="83"/>
      <c r="S9" s="83">
        <v>78</v>
      </c>
      <c r="T9" s="83"/>
      <c r="U9" s="83"/>
      <c r="V9" s="83"/>
      <c r="W9" s="83"/>
      <c r="X9" s="83"/>
      <c r="Y9" s="83">
        <v>60</v>
      </c>
      <c r="Z9" s="83">
        <f t="shared" si="0"/>
        <v>213</v>
      </c>
      <c r="AA9" s="83">
        <v>213</v>
      </c>
      <c r="AB9" s="83">
        <v>213</v>
      </c>
      <c r="AC9" s="83">
        <f t="shared" si="1"/>
        <v>0</v>
      </c>
      <c r="AD9" s="83">
        <f t="shared" si="2"/>
        <v>0</v>
      </c>
    </row>
    <row r="10" spans="1:30" ht="15" customHeight="1">
      <c r="A10" s="83">
        <v>6</v>
      </c>
      <c r="B10" s="391" t="s">
        <v>225</v>
      </c>
      <c r="C10" s="83" t="s">
        <v>219</v>
      </c>
      <c r="D10" s="83" t="s">
        <v>237</v>
      </c>
      <c r="E10" s="83">
        <v>300</v>
      </c>
      <c r="F10" s="83"/>
      <c r="G10" s="83"/>
      <c r="H10" s="83"/>
      <c r="I10" s="83"/>
      <c r="J10" s="83">
        <v>210</v>
      </c>
      <c r="K10" s="83"/>
      <c r="L10" s="83">
        <v>133.33000000000001</v>
      </c>
      <c r="M10" s="83">
        <v>50</v>
      </c>
      <c r="N10" s="83"/>
      <c r="O10" s="83"/>
      <c r="P10" s="83"/>
      <c r="Q10" s="83"/>
      <c r="R10" s="83"/>
      <c r="S10" s="83">
        <v>28</v>
      </c>
      <c r="T10" s="83"/>
      <c r="U10" s="83">
        <v>25</v>
      </c>
      <c r="V10" s="83"/>
      <c r="W10" s="83"/>
      <c r="X10" s="83">
        <v>20</v>
      </c>
      <c r="Y10" s="83">
        <v>40</v>
      </c>
      <c r="Z10" s="83">
        <f t="shared" si="0"/>
        <v>506.33000000000004</v>
      </c>
      <c r="AA10" s="83">
        <v>506.33</v>
      </c>
      <c r="AB10" s="83">
        <v>506.33</v>
      </c>
      <c r="AC10" s="83">
        <f t="shared" si="1"/>
        <v>0</v>
      </c>
      <c r="AD10" s="83">
        <f t="shared" si="2"/>
        <v>0</v>
      </c>
    </row>
    <row r="11" spans="1:30" s="86" customFormat="1" ht="15.75" customHeight="1">
      <c r="A11" s="83">
        <v>7</v>
      </c>
      <c r="B11" s="391" t="s">
        <v>226</v>
      </c>
      <c r="C11" s="83" t="s">
        <v>219</v>
      </c>
      <c r="D11" s="83" t="s">
        <v>237</v>
      </c>
      <c r="E11" s="83">
        <v>300</v>
      </c>
      <c r="F11" s="83"/>
      <c r="G11" s="83"/>
      <c r="H11" s="83"/>
      <c r="I11" s="83"/>
      <c r="J11" s="83">
        <v>140</v>
      </c>
      <c r="K11" s="83"/>
      <c r="L11" s="83">
        <v>158</v>
      </c>
      <c r="M11" s="83"/>
      <c r="N11" s="83">
        <v>125</v>
      </c>
      <c r="O11" s="83"/>
      <c r="P11" s="83"/>
      <c r="Q11" s="83"/>
      <c r="R11" s="83"/>
      <c r="S11" s="83"/>
      <c r="T11" s="83"/>
      <c r="U11" s="83"/>
      <c r="V11" s="83"/>
      <c r="W11" s="83"/>
      <c r="X11" s="83"/>
      <c r="Y11" s="83"/>
      <c r="Z11" s="83">
        <f t="shared" si="0"/>
        <v>423</v>
      </c>
      <c r="AA11" s="83">
        <v>423</v>
      </c>
      <c r="AB11" s="83">
        <v>423</v>
      </c>
      <c r="AC11" s="83">
        <f t="shared" si="1"/>
        <v>0</v>
      </c>
      <c r="AD11" s="83">
        <f t="shared" si="2"/>
        <v>0</v>
      </c>
    </row>
    <row r="12" spans="1:30" s="86" customFormat="1" ht="15" customHeight="1">
      <c r="A12" s="83">
        <v>8</v>
      </c>
      <c r="B12" s="391" t="s">
        <v>227</v>
      </c>
      <c r="C12" s="83" t="s">
        <v>219</v>
      </c>
      <c r="D12" s="83" t="s">
        <v>237</v>
      </c>
      <c r="E12" s="83">
        <v>300</v>
      </c>
      <c r="F12" s="83"/>
      <c r="G12" s="83"/>
      <c r="H12" s="83"/>
      <c r="I12" s="83"/>
      <c r="J12" s="83">
        <v>35</v>
      </c>
      <c r="K12" s="83"/>
      <c r="L12" s="83">
        <v>90</v>
      </c>
      <c r="M12" s="83">
        <v>50</v>
      </c>
      <c r="N12" s="83">
        <v>352.5</v>
      </c>
      <c r="O12" s="83"/>
      <c r="P12" s="83"/>
      <c r="Q12" s="83"/>
      <c r="R12" s="83"/>
      <c r="S12" s="83">
        <v>28</v>
      </c>
      <c r="T12" s="83"/>
      <c r="U12" s="83"/>
      <c r="V12" s="83"/>
      <c r="W12" s="83"/>
      <c r="X12" s="83"/>
      <c r="Y12" s="83"/>
      <c r="Z12" s="83">
        <f t="shared" si="0"/>
        <v>555.5</v>
      </c>
      <c r="AA12" s="83">
        <v>555.5</v>
      </c>
      <c r="AB12" s="83">
        <v>555.5</v>
      </c>
      <c r="AC12" s="83">
        <f t="shared" si="1"/>
        <v>0</v>
      </c>
      <c r="AD12" s="83">
        <f t="shared" si="2"/>
        <v>0</v>
      </c>
    </row>
    <row r="13" spans="1:30" ht="15.75" customHeight="1">
      <c r="A13" s="83">
        <v>9</v>
      </c>
      <c r="B13" s="391" t="s">
        <v>228</v>
      </c>
      <c r="C13" s="83" t="s">
        <v>219</v>
      </c>
      <c r="D13" s="83" t="s">
        <v>237</v>
      </c>
      <c r="E13" s="83">
        <v>300</v>
      </c>
      <c r="F13" s="83"/>
      <c r="G13" s="83"/>
      <c r="H13" s="83"/>
      <c r="I13" s="83"/>
      <c r="J13" s="83"/>
      <c r="K13" s="83"/>
      <c r="L13" s="83"/>
      <c r="M13" s="83"/>
      <c r="N13" s="83"/>
      <c r="O13" s="83"/>
      <c r="P13" s="83"/>
      <c r="Q13" s="83"/>
      <c r="R13" s="83"/>
      <c r="S13" s="83"/>
      <c r="T13" s="83"/>
      <c r="U13" s="83"/>
      <c r="V13" s="83"/>
      <c r="W13" s="83"/>
      <c r="X13" s="83"/>
      <c r="Y13" s="83"/>
      <c r="Z13" s="83">
        <f t="shared" si="0"/>
        <v>0</v>
      </c>
      <c r="AA13" s="83">
        <v>0</v>
      </c>
      <c r="AB13" s="83">
        <v>0</v>
      </c>
      <c r="AC13" s="83">
        <f t="shared" si="1"/>
        <v>0</v>
      </c>
      <c r="AD13" s="83">
        <f t="shared" si="2"/>
        <v>0</v>
      </c>
    </row>
    <row r="14" spans="1:30" ht="15" customHeight="1">
      <c r="A14" s="83">
        <v>10</v>
      </c>
      <c r="B14" s="391" t="s">
        <v>229</v>
      </c>
      <c r="C14" s="83" t="s">
        <v>219</v>
      </c>
      <c r="D14" s="83" t="s">
        <v>237</v>
      </c>
      <c r="E14" s="83">
        <v>300</v>
      </c>
      <c r="F14" s="83"/>
      <c r="G14" s="83"/>
      <c r="H14" s="83"/>
      <c r="I14" s="83"/>
      <c r="J14" s="83"/>
      <c r="K14" s="83"/>
      <c r="L14" s="83"/>
      <c r="M14" s="83"/>
      <c r="N14" s="83"/>
      <c r="O14" s="83"/>
      <c r="P14" s="83"/>
      <c r="Q14" s="83"/>
      <c r="R14" s="83"/>
      <c r="S14" s="83"/>
      <c r="T14" s="83"/>
      <c r="U14" s="83"/>
      <c r="V14" s="83"/>
      <c r="W14" s="83"/>
      <c r="X14" s="83"/>
      <c r="Y14" s="83">
        <v>40</v>
      </c>
      <c r="Z14" s="83">
        <f t="shared" si="0"/>
        <v>40</v>
      </c>
      <c r="AA14" s="83">
        <v>40</v>
      </c>
      <c r="AB14" s="83">
        <v>40</v>
      </c>
      <c r="AC14" s="83">
        <f t="shared" si="1"/>
        <v>0</v>
      </c>
      <c r="AD14" s="83">
        <f t="shared" si="2"/>
        <v>0</v>
      </c>
    </row>
    <row r="15" spans="1:30" ht="15.75" customHeight="1">
      <c r="A15" s="83">
        <v>11</v>
      </c>
      <c r="B15" s="391" t="s">
        <v>230</v>
      </c>
      <c r="C15" s="83" t="s">
        <v>219</v>
      </c>
      <c r="D15" s="83" t="s">
        <v>237</v>
      </c>
      <c r="E15" s="83">
        <v>300</v>
      </c>
      <c r="F15" s="83"/>
      <c r="G15" s="83"/>
      <c r="H15" s="83"/>
      <c r="I15" s="83"/>
      <c r="J15" s="83"/>
      <c r="K15" s="83">
        <v>110</v>
      </c>
      <c r="L15" s="83">
        <v>12</v>
      </c>
      <c r="M15" s="83"/>
      <c r="N15" s="83">
        <v>37.5</v>
      </c>
      <c r="O15" s="83"/>
      <c r="P15" s="83"/>
      <c r="Q15" s="83"/>
      <c r="R15" s="83"/>
      <c r="S15" s="83">
        <v>128</v>
      </c>
      <c r="T15" s="83"/>
      <c r="U15" s="83">
        <v>50</v>
      </c>
      <c r="V15" s="83"/>
      <c r="W15" s="83"/>
      <c r="X15" s="83"/>
      <c r="Y15" s="83">
        <v>60</v>
      </c>
      <c r="Z15" s="83">
        <f t="shared" si="0"/>
        <v>397.5</v>
      </c>
      <c r="AA15" s="83">
        <v>397.5</v>
      </c>
      <c r="AB15" s="83">
        <v>397.5</v>
      </c>
      <c r="AC15" s="83">
        <f t="shared" si="1"/>
        <v>0</v>
      </c>
      <c r="AD15" s="83">
        <f t="shared" si="2"/>
        <v>0</v>
      </c>
    </row>
    <row r="16" spans="1:30" ht="15" customHeight="1">
      <c r="A16" s="83">
        <v>12</v>
      </c>
      <c r="B16" s="391" t="s">
        <v>231</v>
      </c>
      <c r="C16" s="83" t="s">
        <v>219</v>
      </c>
      <c r="D16" s="83" t="s">
        <v>238</v>
      </c>
      <c r="E16" s="83">
        <v>250</v>
      </c>
      <c r="F16" s="83"/>
      <c r="G16" s="83"/>
      <c r="H16" s="83"/>
      <c r="I16" s="83"/>
      <c r="J16" s="83"/>
      <c r="K16" s="83"/>
      <c r="L16" s="83">
        <v>34</v>
      </c>
      <c r="M16" s="83"/>
      <c r="N16" s="83">
        <v>80</v>
      </c>
      <c r="O16" s="83"/>
      <c r="P16" s="83"/>
      <c r="Q16" s="83"/>
      <c r="R16" s="83"/>
      <c r="S16" s="83"/>
      <c r="T16" s="83"/>
      <c r="U16" s="83"/>
      <c r="V16" s="83"/>
      <c r="W16" s="83"/>
      <c r="X16" s="83"/>
      <c r="Y16" s="83"/>
      <c r="Z16" s="83">
        <f t="shared" si="0"/>
        <v>114</v>
      </c>
      <c r="AA16" s="83">
        <v>114</v>
      </c>
      <c r="AB16" s="83">
        <v>114</v>
      </c>
      <c r="AC16" s="83">
        <f t="shared" si="1"/>
        <v>0</v>
      </c>
      <c r="AD16" s="83">
        <f t="shared" si="2"/>
        <v>0</v>
      </c>
    </row>
    <row r="17" spans="1:30" s="86" customFormat="1" ht="15.75" customHeight="1">
      <c r="A17" s="83">
        <v>13</v>
      </c>
      <c r="B17" s="391" t="s">
        <v>232</v>
      </c>
      <c r="C17" s="83" t="s">
        <v>219</v>
      </c>
      <c r="D17" s="83" t="s">
        <v>238</v>
      </c>
      <c r="E17" s="83">
        <v>250</v>
      </c>
      <c r="F17" s="83"/>
      <c r="G17" s="83"/>
      <c r="H17" s="83"/>
      <c r="I17" s="83"/>
      <c r="J17" s="83"/>
      <c r="K17" s="83"/>
      <c r="L17" s="83"/>
      <c r="M17" s="83"/>
      <c r="N17" s="83">
        <v>15</v>
      </c>
      <c r="O17" s="83"/>
      <c r="P17" s="83"/>
      <c r="Q17" s="83"/>
      <c r="R17" s="83"/>
      <c r="S17" s="83">
        <v>100</v>
      </c>
      <c r="T17" s="83"/>
      <c r="U17" s="83"/>
      <c r="V17" s="83"/>
      <c r="W17" s="83"/>
      <c r="X17" s="83"/>
      <c r="Y17" s="83"/>
      <c r="Z17" s="83">
        <f t="shared" si="0"/>
        <v>115</v>
      </c>
      <c r="AA17" s="83">
        <v>115</v>
      </c>
      <c r="AB17" s="83">
        <v>115</v>
      </c>
      <c r="AC17" s="83">
        <f t="shared" si="1"/>
        <v>0</v>
      </c>
      <c r="AD17" s="83">
        <f t="shared" si="2"/>
        <v>0</v>
      </c>
    </row>
    <row r="18" spans="1:30">
      <c r="A18" s="83">
        <v>14</v>
      </c>
      <c r="B18" s="391" t="s">
        <v>233</v>
      </c>
      <c r="C18" s="83" t="s">
        <v>219</v>
      </c>
      <c r="D18" s="83" t="s">
        <v>239</v>
      </c>
      <c r="E18" s="83">
        <v>200</v>
      </c>
      <c r="F18" s="83"/>
      <c r="G18" s="83"/>
      <c r="H18" s="83"/>
      <c r="I18" s="83"/>
      <c r="J18" s="83">
        <v>35</v>
      </c>
      <c r="K18" s="83"/>
      <c r="L18" s="83">
        <v>90</v>
      </c>
      <c r="M18" s="83"/>
      <c r="N18" s="83"/>
      <c r="O18" s="83"/>
      <c r="P18" s="83"/>
      <c r="Q18" s="83"/>
      <c r="R18" s="83"/>
      <c r="S18" s="83"/>
      <c r="T18" s="83"/>
      <c r="U18" s="83"/>
      <c r="V18" s="83"/>
      <c r="W18" s="83"/>
      <c r="X18" s="83"/>
      <c r="Y18" s="83"/>
      <c r="Z18" s="83">
        <f t="shared" si="0"/>
        <v>125</v>
      </c>
      <c r="AA18" s="83">
        <v>125</v>
      </c>
      <c r="AB18" s="83">
        <v>125</v>
      </c>
      <c r="AC18" s="83">
        <f t="shared" si="1"/>
        <v>0</v>
      </c>
      <c r="AD18" s="83">
        <f t="shared" si="2"/>
        <v>0</v>
      </c>
    </row>
    <row r="19" spans="1:30" s="86" customFormat="1">
      <c r="A19" s="83">
        <v>15</v>
      </c>
      <c r="B19" s="391" t="s">
        <v>234</v>
      </c>
      <c r="C19" s="83" t="s">
        <v>219</v>
      </c>
      <c r="D19" s="83" t="s">
        <v>239</v>
      </c>
      <c r="E19" s="83">
        <v>200</v>
      </c>
      <c r="F19" s="83"/>
      <c r="G19" s="83"/>
      <c r="H19" s="83"/>
      <c r="I19" s="83"/>
      <c r="J19" s="83"/>
      <c r="K19" s="83"/>
      <c r="L19" s="83"/>
      <c r="M19" s="83"/>
      <c r="N19" s="83"/>
      <c r="O19" s="83"/>
      <c r="P19" s="83"/>
      <c r="Q19" s="83"/>
      <c r="R19" s="83"/>
      <c r="S19" s="83"/>
      <c r="T19" s="83"/>
      <c r="U19" s="83">
        <v>25</v>
      </c>
      <c r="V19" s="83"/>
      <c r="W19" s="83"/>
      <c r="X19" s="83"/>
      <c r="Y19" s="83"/>
      <c r="Z19" s="83">
        <f t="shared" si="0"/>
        <v>25</v>
      </c>
      <c r="AA19" s="83">
        <v>25</v>
      </c>
      <c r="AB19" s="83">
        <v>25</v>
      </c>
      <c r="AC19" s="83">
        <f t="shared" si="1"/>
        <v>0</v>
      </c>
      <c r="AD19" s="83">
        <f t="shared" si="2"/>
        <v>0</v>
      </c>
    </row>
    <row r="20" spans="1:30" s="86" customFormat="1" ht="24">
      <c r="A20" s="83">
        <v>16</v>
      </c>
      <c r="B20" s="391" t="s">
        <v>712</v>
      </c>
      <c r="C20" s="83" t="s">
        <v>707</v>
      </c>
      <c r="D20" s="392" t="s">
        <v>236</v>
      </c>
      <c r="E20" s="83">
        <v>500</v>
      </c>
      <c r="F20" s="83"/>
      <c r="G20" s="83"/>
      <c r="H20" s="83">
        <v>200</v>
      </c>
      <c r="I20" s="83"/>
      <c r="J20" s="83">
        <v>140</v>
      </c>
      <c r="K20" s="83">
        <v>330</v>
      </c>
      <c r="L20" s="83">
        <v>44</v>
      </c>
      <c r="M20" s="83"/>
      <c r="N20" s="83">
        <v>380</v>
      </c>
      <c r="O20" s="83"/>
      <c r="P20" s="83"/>
      <c r="Q20" s="83"/>
      <c r="R20" s="83"/>
      <c r="S20" s="83">
        <v>200</v>
      </c>
      <c r="T20" s="83"/>
      <c r="U20" s="83"/>
      <c r="V20" s="83"/>
      <c r="W20" s="83"/>
      <c r="X20" s="83"/>
      <c r="Y20" s="83">
        <v>60</v>
      </c>
      <c r="Z20" s="83">
        <f>SUM(F20:Y20)</f>
        <v>1354</v>
      </c>
      <c r="AA20" s="83">
        <v>1354</v>
      </c>
      <c r="AB20" s="83">
        <v>1354</v>
      </c>
      <c r="AC20" s="83">
        <f>Z20-AA20</f>
        <v>0</v>
      </c>
      <c r="AD20" s="83">
        <f>Z20-AB20</f>
        <v>0</v>
      </c>
    </row>
    <row r="21" spans="1:30" s="86" customFormat="1" ht="24">
      <c r="A21" s="83">
        <v>17</v>
      </c>
      <c r="B21" s="391" t="s">
        <v>751</v>
      </c>
      <c r="C21" s="83" t="s">
        <v>707</v>
      </c>
      <c r="D21" s="392" t="s">
        <v>236</v>
      </c>
      <c r="E21" s="83">
        <v>500</v>
      </c>
      <c r="F21" s="83"/>
      <c r="G21" s="83"/>
      <c r="H21" s="83"/>
      <c r="I21" s="83"/>
      <c r="J21" s="83">
        <v>245</v>
      </c>
      <c r="K21" s="83">
        <v>180</v>
      </c>
      <c r="L21" s="83">
        <v>172.5</v>
      </c>
      <c r="M21" s="83"/>
      <c r="N21" s="83">
        <v>470</v>
      </c>
      <c r="O21" s="83"/>
      <c r="P21" s="83"/>
      <c r="Q21" s="83"/>
      <c r="R21" s="83"/>
      <c r="S21" s="83">
        <v>200</v>
      </c>
      <c r="T21" s="83"/>
      <c r="U21" s="83">
        <v>50</v>
      </c>
      <c r="V21" s="83"/>
      <c r="W21" s="83"/>
      <c r="X21" s="83"/>
      <c r="Y21" s="83">
        <v>60</v>
      </c>
      <c r="Z21" s="83">
        <f t="shared" ref="Z21:Z34" si="3">SUM(F21:Y21)</f>
        <v>1377.5</v>
      </c>
      <c r="AA21" s="83">
        <v>1377.5</v>
      </c>
      <c r="AB21" s="83">
        <v>1377.5</v>
      </c>
      <c r="AC21" s="83">
        <f>Z21-AA21</f>
        <v>0</v>
      </c>
      <c r="AD21" s="83">
        <f t="shared" ref="AD21:AD34" si="4">Z21-AB21</f>
        <v>0</v>
      </c>
    </row>
    <row r="22" spans="1:30" s="86" customFormat="1">
      <c r="A22" s="83">
        <v>18</v>
      </c>
      <c r="B22" s="391" t="s">
        <v>1191</v>
      </c>
      <c r="C22" s="83" t="s">
        <v>707</v>
      </c>
      <c r="D22" s="83" t="s">
        <v>237</v>
      </c>
      <c r="E22" s="83">
        <v>300</v>
      </c>
      <c r="F22" s="83"/>
      <c r="G22" s="83"/>
      <c r="H22" s="83"/>
      <c r="I22" s="83"/>
      <c r="J22" s="83"/>
      <c r="K22" s="83"/>
      <c r="L22" s="83"/>
      <c r="M22" s="83"/>
      <c r="N22" s="83"/>
      <c r="O22" s="83"/>
      <c r="P22" s="83"/>
      <c r="Q22" s="83"/>
      <c r="R22" s="83"/>
      <c r="S22" s="83"/>
      <c r="T22" s="83"/>
      <c r="U22" s="83"/>
      <c r="V22" s="83"/>
      <c r="W22" s="83"/>
      <c r="X22" s="83"/>
      <c r="Y22" s="83"/>
      <c r="Z22" s="83">
        <f t="shared" si="3"/>
        <v>0</v>
      </c>
      <c r="AA22" s="83">
        <v>0</v>
      </c>
      <c r="AB22" s="83">
        <v>0</v>
      </c>
      <c r="AC22" s="83">
        <v>0</v>
      </c>
      <c r="AD22" s="83">
        <f t="shared" si="4"/>
        <v>0</v>
      </c>
    </row>
    <row r="23" spans="1:30" s="86" customFormat="1">
      <c r="A23" s="83">
        <v>19</v>
      </c>
      <c r="B23" s="391" t="s">
        <v>722</v>
      </c>
      <c r="C23" s="83" t="s">
        <v>707</v>
      </c>
      <c r="D23" s="83" t="s">
        <v>237</v>
      </c>
      <c r="E23" s="83">
        <v>300</v>
      </c>
      <c r="F23" s="83"/>
      <c r="G23" s="83"/>
      <c r="H23" s="83"/>
      <c r="I23" s="83">
        <v>100</v>
      </c>
      <c r="J23" s="83">
        <v>140</v>
      </c>
      <c r="K23" s="83"/>
      <c r="L23" s="83">
        <v>300</v>
      </c>
      <c r="M23" s="83"/>
      <c r="N23" s="83">
        <v>30</v>
      </c>
      <c r="O23" s="83"/>
      <c r="P23" s="83"/>
      <c r="Q23" s="83"/>
      <c r="R23" s="83"/>
      <c r="S23" s="83">
        <v>28</v>
      </c>
      <c r="T23" s="83"/>
      <c r="U23" s="83"/>
      <c r="V23" s="83"/>
      <c r="W23" s="83"/>
      <c r="X23" s="83"/>
      <c r="Y23" s="83">
        <v>60</v>
      </c>
      <c r="Z23" s="83">
        <f t="shared" si="3"/>
        <v>658</v>
      </c>
      <c r="AA23" s="83">
        <v>658</v>
      </c>
      <c r="AB23" s="83">
        <v>658</v>
      </c>
      <c r="AC23" s="83">
        <f t="shared" ref="AC23:AC34" si="5">Z23-AA23</f>
        <v>0</v>
      </c>
      <c r="AD23" s="83">
        <f t="shared" si="4"/>
        <v>0</v>
      </c>
    </row>
    <row r="24" spans="1:30" s="86" customFormat="1">
      <c r="A24" s="83">
        <v>20</v>
      </c>
      <c r="B24" s="391" t="s">
        <v>783</v>
      </c>
      <c r="C24" s="83" t="s">
        <v>707</v>
      </c>
      <c r="D24" s="83" t="s">
        <v>237</v>
      </c>
      <c r="E24" s="83">
        <v>300</v>
      </c>
      <c r="F24" s="83"/>
      <c r="G24" s="83"/>
      <c r="H24" s="83"/>
      <c r="I24" s="83"/>
      <c r="J24" s="83">
        <v>420</v>
      </c>
      <c r="K24" s="83"/>
      <c r="L24" s="83"/>
      <c r="M24" s="83"/>
      <c r="N24" s="83">
        <v>105</v>
      </c>
      <c r="O24" s="83"/>
      <c r="P24" s="83"/>
      <c r="Q24" s="83"/>
      <c r="R24" s="83"/>
      <c r="S24" s="83">
        <v>78</v>
      </c>
      <c r="T24" s="83"/>
      <c r="U24" s="83">
        <v>100</v>
      </c>
      <c r="V24" s="83"/>
      <c r="W24" s="83"/>
      <c r="X24" s="83"/>
      <c r="Y24" s="83">
        <v>60</v>
      </c>
      <c r="Z24" s="83">
        <f t="shared" si="3"/>
        <v>763</v>
      </c>
      <c r="AA24" s="83">
        <v>763</v>
      </c>
      <c r="AB24" s="83">
        <v>763</v>
      </c>
      <c r="AC24" s="83">
        <f t="shared" si="5"/>
        <v>0</v>
      </c>
      <c r="AD24" s="83">
        <f t="shared" si="4"/>
        <v>0</v>
      </c>
    </row>
    <row r="25" spans="1:30" s="86" customFormat="1">
      <c r="A25" s="83">
        <v>21</v>
      </c>
      <c r="B25" s="391" t="s">
        <v>1163</v>
      </c>
      <c r="C25" s="83" t="s">
        <v>707</v>
      </c>
      <c r="D25" s="83" t="s">
        <v>237</v>
      </c>
      <c r="E25" s="83">
        <v>300</v>
      </c>
      <c r="F25" s="83"/>
      <c r="G25" s="83"/>
      <c r="H25" s="83"/>
      <c r="I25" s="83"/>
      <c r="J25" s="83"/>
      <c r="K25" s="83"/>
      <c r="L25" s="83"/>
      <c r="M25" s="83"/>
      <c r="N25" s="83"/>
      <c r="O25" s="83"/>
      <c r="P25" s="83"/>
      <c r="Q25" s="83"/>
      <c r="R25" s="83"/>
      <c r="S25" s="83"/>
      <c r="T25" s="83"/>
      <c r="U25" s="83"/>
      <c r="V25" s="83"/>
      <c r="W25" s="83"/>
      <c r="X25" s="83"/>
      <c r="Y25" s="83"/>
      <c r="Z25" s="83">
        <f t="shared" si="3"/>
        <v>0</v>
      </c>
      <c r="AA25" s="83">
        <v>0</v>
      </c>
      <c r="AB25" s="83">
        <v>0</v>
      </c>
      <c r="AC25" s="83">
        <f t="shared" si="5"/>
        <v>0</v>
      </c>
      <c r="AD25" s="83">
        <f t="shared" si="4"/>
        <v>0</v>
      </c>
    </row>
    <row r="26" spans="1:30" s="86" customFormat="1">
      <c r="A26" s="83">
        <v>22</v>
      </c>
      <c r="B26" s="391" t="s">
        <v>809</v>
      </c>
      <c r="C26" s="83" t="s">
        <v>707</v>
      </c>
      <c r="D26" s="83" t="s">
        <v>238</v>
      </c>
      <c r="E26" s="83">
        <v>250</v>
      </c>
      <c r="F26" s="83"/>
      <c r="G26" s="83"/>
      <c r="H26" s="83"/>
      <c r="I26" s="83"/>
      <c r="J26" s="83">
        <v>210</v>
      </c>
      <c r="K26" s="83"/>
      <c r="L26" s="83"/>
      <c r="M26" s="83"/>
      <c r="N26" s="83"/>
      <c r="O26" s="83"/>
      <c r="P26" s="83"/>
      <c r="Q26" s="83"/>
      <c r="R26" s="83"/>
      <c r="S26" s="83">
        <v>50</v>
      </c>
      <c r="T26" s="83"/>
      <c r="U26" s="83"/>
      <c r="V26" s="83"/>
      <c r="W26" s="83"/>
      <c r="X26" s="83"/>
      <c r="Y26" s="83">
        <v>60</v>
      </c>
      <c r="Z26" s="83">
        <f t="shared" si="3"/>
        <v>320</v>
      </c>
      <c r="AA26" s="83">
        <v>320</v>
      </c>
      <c r="AB26" s="83">
        <v>320</v>
      </c>
      <c r="AC26" s="83">
        <f t="shared" si="5"/>
        <v>0</v>
      </c>
      <c r="AD26" s="83">
        <f t="shared" si="4"/>
        <v>0</v>
      </c>
    </row>
    <row r="27" spans="1:30" s="86" customFormat="1">
      <c r="A27" s="83">
        <v>23</v>
      </c>
      <c r="B27" s="391" t="s">
        <v>726</v>
      </c>
      <c r="C27" s="83" t="s">
        <v>707</v>
      </c>
      <c r="D27" s="83" t="s">
        <v>238</v>
      </c>
      <c r="E27" s="83">
        <v>250</v>
      </c>
      <c r="F27" s="83"/>
      <c r="G27" s="83"/>
      <c r="H27" s="83"/>
      <c r="I27" s="83"/>
      <c r="J27" s="83"/>
      <c r="K27" s="83"/>
      <c r="L27" s="83"/>
      <c r="M27" s="83"/>
      <c r="N27" s="83"/>
      <c r="O27" s="83"/>
      <c r="P27" s="83"/>
      <c r="Q27" s="83"/>
      <c r="R27" s="83"/>
      <c r="S27" s="83">
        <v>28</v>
      </c>
      <c r="T27" s="83"/>
      <c r="U27" s="83">
        <v>50</v>
      </c>
      <c r="V27" s="83"/>
      <c r="W27" s="83"/>
      <c r="X27" s="83"/>
      <c r="Y27" s="83">
        <v>40</v>
      </c>
      <c r="Z27" s="83">
        <f t="shared" si="3"/>
        <v>118</v>
      </c>
      <c r="AA27" s="83">
        <v>278</v>
      </c>
      <c r="AB27" s="83">
        <v>278</v>
      </c>
      <c r="AC27" s="83">
        <f t="shared" si="5"/>
        <v>-160</v>
      </c>
      <c r="AD27" s="83">
        <f t="shared" si="4"/>
        <v>-160</v>
      </c>
    </row>
    <row r="28" spans="1:30" s="86" customFormat="1">
      <c r="A28" s="83">
        <v>24</v>
      </c>
      <c r="B28" s="391" t="s">
        <v>1157</v>
      </c>
      <c r="C28" s="83" t="s">
        <v>707</v>
      </c>
      <c r="D28" s="83" t="s">
        <v>238</v>
      </c>
      <c r="E28" s="83">
        <v>250</v>
      </c>
      <c r="F28" s="83"/>
      <c r="G28" s="83"/>
      <c r="H28" s="83"/>
      <c r="I28" s="83"/>
      <c r="J28" s="83"/>
      <c r="K28" s="83"/>
      <c r="L28" s="83"/>
      <c r="M28" s="83"/>
      <c r="N28" s="83"/>
      <c r="O28" s="83"/>
      <c r="P28" s="83"/>
      <c r="Q28" s="83"/>
      <c r="R28" s="83"/>
      <c r="S28" s="83"/>
      <c r="T28" s="83"/>
      <c r="U28" s="83"/>
      <c r="V28" s="83"/>
      <c r="W28" s="83"/>
      <c r="X28" s="83"/>
      <c r="Y28" s="83">
        <v>20</v>
      </c>
      <c r="Z28" s="83">
        <f t="shared" si="3"/>
        <v>20</v>
      </c>
      <c r="AA28" s="83">
        <v>20</v>
      </c>
      <c r="AB28" s="83">
        <v>20</v>
      </c>
      <c r="AC28" s="83">
        <f t="shared" si="5"/>
        <v>0</v>
      </c>
      <c r="AD28" s="83">
        <f t="shared" si="4"/>
        <v>0</v>
      </c>
    </row>
    <row r="29" spans="1:30" s="86" customFormat="1">
      <c r="A29" s="83">
        <v>25</v>
      </c>
      <c r="B29" s="391" t="s">
        <v>1164</v>
      </c>
      <c r="C29" s="83" t="s">
        <v>707</v>
      </c>
      <c r="D29" s="83" t="s">
        <v>238</v>
      </c>
      <c r="E29" s="83">
        <v>250</v>
      </c>
      <c r="F29" s="83"/>
      <c r="G29" s="83"/>
      <c r="H29" s="83"/>
      <c r="I29" s="83"/>
      <c r="J29" s="83"/>
      <c r="K29" s="83"/>
      <c r="L29" s="83"/>
      <c r="M29" s="83"/>
      <c r="N29" s="83"/>
      <c r="O29" s="83"/>
      <c r="P29" s="83"/>
      <c r="Q29" s="83"/>
      <c r="R29" s="83"/>
      <c r="S29" s="83"/>
      <c r="T29" s="83"/>
      <c r="U29" s="83"/>
      <c r="V29" s="83"/>
      <c r="W29" s="83"/>
      <c r="X29" s="83"/>
      <c r="Y29" s="83"/>
      <c r="Z29" s="83">
        <f t="shared" si="3"/>
        <v>0</v>
      </c>
      <c r="AA29" s="83">
        <v>0</v>
      </c>
      <c r="AB29" s="83">
        <v>0</v>
      </c>
      <c r="AC29" s="83">
        <f t="shared" si="5"/>
        <v>0</v>
      </c>
      <c r="AD29" s="83">
        <f t="shared" si="4"/>
        <v>0</v>
      </c>
    </row>
    <row r="30" spans="1:30" s="86" customFormat="1">
      <c r="A30" s="83">
        <v>26</v>
      </c>
      <c r="B30" s="391" t="s">
        <v>1165</v>
      </c>
      <c r="C30" s="83" t="s">
        <v>707</v>
      </c>
      <c r="D30" s="83" t="s">
        <v>238</v>
      </c>
      <c r="E30" s="83">
        <v>250</v>
      </c>
      <c r="F30" s="83"/>
      <c r="G30" s="83"/>
      <c r="H30" s="83"/>
      <c r="I30" s="83"/>
      <c r="J30" s="83"/>
      <c r="K30" s="83"/>
      <c r="L30" s="83">
        <v>150</v>
      </c>
      <c r="M30" s="83"/>
      <c r="N30" s="83"/>
      <c r="O30" s="83"/>
      <c r="P30" s="83"/>
      <c r="Q30" s="83"/>
      <c r="R30" s="83"/>
      <c r="S30" s="83"/>
      <c r="T30" s="83"/>
      <c r="U30" s="83"/>
      <c r="V30" s="83"/>
      <c r="W30" s="83"/>
      <c r="X30" s="83"/>
      <c r="Y30" s="83"/>
      <c r="Z30" s="83">
        <f t="shared" si="3"/>
        <v>150</v>
      </c>
      <c r="AA30" s="83">
        <v>150</v>
      </c>
      <c r="AB30" s="83">
        <v>150</v>
      </c>
      <c r="AC30" s="83">
        <f t="shared" si="5"/>
        <v>0</v>
      </c>
      <c r="AD30" s="83">
        <f t="shared" si="4"/>
        <v>0</v>
      </c>
    </row>
    <row r="31" spans="1:30" s="86" customFormat="1">
      <c r="A31" s="83">
        <v>27</v>
      </c>
      <c r="B31" s="391" t="s">
        <v>877</v>
      </c>
      <c r="C31" s="83" t="s">
        <v>707</v>
      </c>
      <c r="D31" s="83" t="s">
        <v>239</v>
      </c>
      <c r="E31" s="83">
        <v>200</v>
      </c>
      <c r="F31" s="83"/>
      <c r="G31" s="83"/>
      <c r="H31" s="83"/>
      <c r="I31" s="83"/>
      <c r="J31" s="83"/>
      <c r="K31" s="83"/>
      <c r="L31" s="83">
        <v>300</v>
      </c>
      <c r="M31" s="83"/>
      <c r="N31" s="83"/>
      <c r="O31" s="83"/>
      <c r="P31" s="83"/>
      <c r="Q31" s="83"/>
      <c r="R31" s="83"/>
      <c r="S31" s="83"/>
      <c r="T31" s="83"/>
      <c r="U31" s="83"/>
      <c r="V31" s="83"/>
      <c r="W31" s="83"/>
      <c r="X31" s="83"/>
      <c r="Y31" s="83"/>
      <c r="Z31" s="83">
        <f t="shared" si="3"/>
        <v>300</v>
      </c>
      <c r="AA31" s="83">
        <v>300</v>
      </c>
      <c r="AB31" s="83">
        <v>300</v>
      </c>
      <c r="AC31" s="83">
        <f t="shared" si="5"/>
        <v>0</v>
      </c>
      <c r="AD31" s="83">
        <f t="shared" si="4"/>
        <v>0</v>
      </c>
    </row>
    <row r="32" spans="1:30" s="86" customFormat="1">
      <c r="A32" s="83">
        <v>28</v>
      </c>
      <c r="B32" s="391" t="s">
        <v>820</v>
      </c>
      <c r="C32" s="83" t="s">
        <v>707</v>
      </c>
      <c r="D32" s="83" t="s">
        <v>239</v>
      </c>
      <c r="E32" s="83">
        <v>200</v>
      </c>
      <c r="F32" s="83"/>
      <c r="G32" s="83"/>
      <c r="H32" s="83"/>
      <c r="I32" s="83"/>
      <c r="J32" s="83">
        <v>95</v>
      </c>
      <c r="K32" s="83"/>
      <c r="L32" s="83"/>
      <c r="M32" s="83"/>
      <c r="N32" s="83"/>
      <c r="O32" s="83"/>
      <c r="P32" s="83"/>
      <c r="Q32" s="83"/>
      <c r="R32" s="83"/>
      <c r="S32" s="83"/>
      <c r="T32" s="83"/>
      <c r="U32" s="83"/>
      <c r="V32" s="83"/>
      <c r="W32" s="83">
        <v>300</v>
      </c>
      <c r="X32" s="83"/>
      <c r="Y32" s="83"/>
      <c r="Z32" s="83">
        <f t="shared" si="3"/>
        <v>395</v>
      </c>
      <c r="AA32" s="83">
        <v>395</v>
      </c>
      <c r="AB32" s="83">
        <v>395</v>
      </c>
      <c r="AC32" s="83">
        <f t="shared" si="5"/>
        <v>0</v>
      </c>
      <c r="AD32" s="83">
        <f t="shared" si="4"/>
        <v>0</v>
      </c>
    </row>
    <row r="33" spans="1:30" s="86" customFormat="1">
      <c r="A33" s="83">
        <v>29</v>
      </c>
      <c r="B33" s="391" t="s">
        <v>1166</v>
      </c>
      <c r="C33" s="83" t="s">
        <v>707</v>
      </c>
      <c r="D33" s="83" t="s">
        <v>239</v>
      </c>
      <c r="E33" s="83">
        <v>200</v>
      </c>
      <c r="F33" s="83"/>
      <c r="G33" s="83"/>
      <c r="H33" s="83"/>
      <c r="I33" s="83"/>
      <c r="J33" s="83"/>
      <c r="K33" s="83"/>
      <c r="L33" s="83"/>
      <c r="M33" s="83"/>
      <c r="N33" s="83"/>
      <c r="O33" s="83"/>
      <c r="P33" s="83"/>
      <c r="Q33" s="83"/>
      <c r="R33" s="83"/>
      <c r="S33" s="83"/>
      <c r="T33" s="83"/>
      <c r="U33" s="83"/>
      <c r="V33" s="83"/>
      <c r="W33" s="83"/>
      <c r="X33" s="83"/>
      <c r="Y33" s="83"/>
      <c r="Z33" s="83">
        <f t="shared" si="3"/>
        <v>0</v>
      </c>
      <c r="AA33" s="83">
        <v>0</v>
      </c>
      <c r="AB33" s="83">
        <v>0</v>
      </c>
      <c r="AC33" s="83">
        <f t="shared" si="5"/>
        <v>0</v>
      </c>
      <c r="AD33" s="83">
        <f t="shared" si="4"/>
        <v>0</v>
      </c>
    </row>
    <row r="34" spans="1:30" s="86" customFormat="1">
      <c r="A34" s="83">
        <v>30</v>
      </c>
      <c r="B34" s="391" t="s">
        <v>832</v>
      </c>
      <c r="C34" s="83" t="s">
        <v>707</v>
      </c>
      <c r="D34" s="83" t="s">
        <v>239</v>
      </c>
      <c r="E34" s="83">
        <v>200</v>
      </c>
      <c r="F34" s="83"/>
      <c r="G34" s="83"/>
      <c r="H34" s="83"/>
      <c r="I34" s="83"/>
      <c r="J34" s="83">
        <v>93.33</v>
      </c>
      <c r="K34" s="83"/>
      <c r="L34" s="83">
        <v>300</v>
      </c>
      <c r="M34" s="83"/>
      <c r="N34" s="83">
        <v>15</v>
      </c>
      <c r="O34" s="83"/>
      <c r="P34" s="83"/>
      <c r="Q34" s="83"/>
      <c r="R34" s="83"/>
      <c r="S34" s="83"/>
      <c r="T34" s="83"/>
      <c r="U34" s="83"/>
      <c r="V34" s="83"/>
      <c r="W34" s="83"/>
      <c r="X34" s="83"/>
      <c r="Y34" s="83">
        <v>6.66</v>
      </c>
      <c r="Z34" s="83">
        <f t="shared" si="3"/>
        <v>414.99</v>
      </c>
      <c r="AA34" s="83">
        <v>414.99</v>
      </c>
      <c r="AB34" s="83">
        <v>414.99</v>
      </c>
      <c r="AC34" s="83">
        <f t="shared" si="5"/>
        <v>0</v>
      </c>
      <c r="AD34" s="83">
        <f t="shared" si="4"/>
        <v>0</v>
      </c>
    </row>
    <row r="35" spans="1:30" ht="45" hidden="1" customHeight="1">
      <c r="A35" s="87" t="s">
        <v>2</v>
      </c>
      <c r="B35" s="88"/>
      <c r="C35" s="88"/>
      <c r="D35" s="98"/>
      <c r="E35" s="89">
        <f t="shared" ref="E35:Y35" si="6">SUM(E5:E34)</f>
        <v>8550</v>
      </c>
      <c r="F35" s="90">
        <f t="shared" si="6"/>
        <v>0</v>
      </c>
      <c r="G35" s="90">
        <f t="shared" si="6"/>
        <v>0</v>
      </c>
      <c r="H35" s="90">
        <f t="shared" si="6"/>
        <v>200</v>
      </c>
      <c r="I35" s="90">
        <f t="shared" si="6"/>
        <v>100</v>
      </c>
      <c r="J35" s="90">
        <f t="shared" si="6"/>
        <v>2323.33</v>
      </c>
      <c r="K35" s="90">
        <f t="shared" si="6"/>
        <v>620</v>
      </c>
      <c r="L35" s="90">
        <f t="shared" si="6"/>
        <v>1901.83</v>
      </c>
      <c r="M35" s="90">
        <f t="shared" si="6"/>
        <v>250</v>
      </c>
      <c r="N35" s="90">
        <f t="shared" si="6"/>
        <v>2535</v>
      </c>
      <c r="O35" s="90">
        <f t="shared" si="6"/>
        <v>0</v>
      </c>
      <c r="P35" s="90">
        <f t="shared" si="6"/>
        <v>0</v>
      </c>
      <c r="Q35" s="90">
        <f t="shared" si="6"/>
        <v>0</v>
      </c>
      <c r="R35" s="90">
        <f t="shared" si="6"/>
        <v>0</v>
      </c>
      <c r="S35" s="90">
        <f t="shared" si="6"/>
        <v>1302</v>
      </c>
      <c r="T35" s="90">
        <f t="shared" si="6"/>
        <v>0</v>
      </c>
      <c r="U35" s="90">
        <f t="shared" si="6"/>
        <v>450</v>
      </c>
      <c r="V35" s="90">
        <f t="shared" si="6"/>
        <v>0</v>
      </c>
      <c r="W35" s="90">
        <f t="shared" si="6"/>
        <v>300</v>
      </c>
      <c r="X35" s="90">
        <f t="shared" si="6"/>
        <v>40</v>
      </c>
      <c r="Y35" s="90">
        <f t="shared" si="6"/>
        <v>606.66</v>
      </c>
      <c r="Z35" s="84">
        <f>SUM(F35:Y35)</f>
        <v>10628.82</v>
      </c>
      <c r="AA35" s="91"/>
      <c r="AB35" s="91"/>
      <c r="AC35" s="91"/>
      <c r="AD35" s="91"/>
    </row>
    <row r="36" spans="1:30" ht="45" hidden="1" customHeight="1">
      <c r="A36" s="87" t="s">
        <v>198</v>
      </c>
      <c r="B36" s="88"/>
      <c r="C36" s="88"/>
      <c r="D36" s="98"/>
      <c r="E36" s="88"/>
      <c r="F36" s="90">
        <f>I.1!P61</f>
        <v>0</v>
      </c>
      <c r="G36" s="90">
        <f>I.2!P61</f>
        <v>0</v>
      </c>
      <c r="H36" s="90">
        <f>I.3!N61</f>
        <v>200</v>
      </c>
      <c r="I36" s="90">
        <f>I.4!M60</f>
        <v>100</v>
      </c>
      <c r="J36" s="90">
        <f>I.5!M59</f>
        <v>2323.33</v>
      </c>
      <c r="K36" s="90">
        <f>I.6!J62</f>
        <v>620</v>
      </c>
      <c r="L36" s="90">
        <f>I.7!J51</f>
        <v>1901.83</v>
      </c>
      <c r="M36" s="90">
        <f>I.8!I61</f>
        <v>250</v>
      </c>
      <c r="N36" s="90">
        <f>I.9!H207</f>
        <v>2535</v>
      </c>
      <c r="O36" s="90">
        <f>I.10!F29</f>
        <v>0</v>
      </c>
      <c r="P36" s="90">
        <f>I.11!F28</f>
        <v>0</v>
      </c>
      <c r="Q36" s="90">
        <f>I.12!H60</f>
        <v>0</v>
      </c>
      <c r="R36" s="90">
        <f>I.13!H61</f>
        <v>0</v>
      </c>
      <c r="S36" s="90">
        <f>I.14!G60</f>
        <v>1302</v>
      </c>
      <c r="T36" s="90">
        <f>I.15!G60</f>
        <v>0</v>
      </c>
      <c r="U36" s="90">
        <f>I.16!I59</f>
        <v>450</v>
      </c>
      <c r="V36" s="90">
        <f>'I. 17.'!J59</f>
        <v>0</v>
      </c>
      <c r="W36" s="90">
        <f>'I. 18'!J61</f>
        <v>300</v>
      </c>
      <c r="X36" s="90">
        <f>I.19!K57</f>
        <v>40</v>
      </c>
      <c r="Y36" s="90">
        <f>I.20!H58</f>
        <v>606.66000000000008</v>
      </c>
      <c r="Z36" s="84">
        <f>SUM(F36:Y36)</f>
        <v>10628.82</v>
      </c>
      <c r="AA36" s="91"/>
      <c r="AB36" s="91"/>
      <c r="AC36" s="91"/>
      <c r="AD36" s="91"/>
    </row>
    <row r="37" spans="1:30" ht="45" hidden="1" customHeight="1">
      <c r="A37" s="92" t="s">
        <v>199</v>
      </c>
      <c r="B37" s="93"/>
      <c r="C37" s="93"/>
      <c r="D37" s="336"/>
      <c r="E37" s="93"/>
      <c r="F37" s="94">
        <f>F35-F36</f>
        <v>0</v>
      </c>
      <c r="G37" s="94">
        <f t="shared" ref="G37:Y37" si="7">G35-G36</f>
        <v>0</v>
      </c>
      <c r="H37" s="94">
        <f t="shared" si="7"/>
        <v>0</v>
      </c>
      <c r="I37" s="94">
        <f t="shared" si="7"/>
        <v>0</v>
      </c>
      <c r="J37" s="94">
        <f t="shared" si="7"/>
        <v>0</v>
      </c>
      <c r="K37" s="94">
        <f t="shared" si="7"/>
        <v>0</v>
      </c>
      <c r="L37" s="94">
        <f t="shared" si="7"/>
        <v>0</v>
      </c>
      <c r="M37" s="94">
        <f t="shared" si="7"/>
        <v>0</v>
      </c>
      <c r="N37" s="94">
        <f t="shared" si="7"/>
        <v>0</v>
      </c>
      <c r="O37" s="94">
        <f t="shared" si="7"/>
        <v>0</v>
      </c>
      <c r="P37" s="94">
        <f t="shared" si="7"/>
        <v>0</v>
      </c>
      <c r="Q37" s="94">
        <f t="shared" si="7"/>
        <v>0</v>
      </c>
      <c r="R37" s="94">
        <f t="shared" si="7"/>
        <v>0</v>
      </c>
      <c r="S37" s="94">
        <f t="shared" si="7"/>
        <v>0</v>
      </c>
      <c r="T37" s="94">
        <f t="shared" si="7"/>
        <v>0</v>
      </c>
      <c r="U37" s="94">
        <f t="shared" si="7"/>
        <v>0</v>
      </c>
      <c r="V37" s="94">
        <f t="shared" si="7"/>
        <v>0</v>
      </c>
      <c r="W37" s="94">
        <f t="shared" si="7"/>
        <v>0</v>
      </c>
      <c r="X37" s="94">
        <f t="shared" si="7"/>
        <v>0</v>
      </c>
      <c r="Y37" s="94">
        <f t="shared" si="7"/>
        <v>0</v>
      </c>
      <c r="Z37" s="85">
        <f>SUM(F37:Y37)</f>
        <v>0</v>
      </c>
      <c r="AA37" s="95" t="s">
        <v>174</v>
      </c>
      <c r="AB37" s="96"/>
      <c r="AC37" s="96"/>
      <c r="AD37" s="96"/>
    </row>
    <row r="38" spans="1:30" hidden="1"/>
    <row r="39" spans="1:30" ht="53.25" hidden="1" customHeight="1">
      <c r="B39" s="97" t="s">
        <v>200</v>
      </c>
      <c r="C39" s="97"/>
      <c r="D39" s="337">
        <v>30</v>
      </c>
    </row>
    <row r="40" spans="1:30" ht="53.25" hidden="1" customHeight="1">
      <c r="B40" s="98" t="s">
        <v>201</v>
      </c>
      <c r="C40" s="98"/>
      <c r="D40" s="98">
        <f>COUNTA(D5:D34)</f>
        <v>30</v>
      </c>
    </row>
    <row r="41" spans="1:30" ht="53.25" hidden="1" customHeight="1">
      <c r="B41" s="99" t="s">
        <v>202</v>
      </c>
      <c r="C41" s="99"/>
      <c r="D41" s="99">
        <f>D39-D40</f>
        <v>0</v>
      </c>
      <c r="E41" s="79" t="s">
        <v>174</v>
      </c>
    </row>
  </sheetData>
  <conditionalFormatting sqref="F37:Z37 D41 AC5:AD34">
    <cfRule type="cellIs" dxfId="7" priority="51" stopIfTrue="1" operator="notEqual">
      <formula>0</formula>
    </cfRule>
  </conditionalFormatting>
  <conditionalFormatting sqref="K5:K34">
    <cfRule type="cellIs" dxfId="6" priority="48" stopIfTrue="1" operator="greaterThan">
      <formula>1500</formula>
    </cfRule>
  </conditionalFormatting>
  <conditionalFormatting sqref="L5:L34">
    <cfRule type="cellIs" dxfId="5" priority="47" stopIfTrue="1" operator="greaterThan">
      <formula>300</formula>
    </cfRule>
  </conditionalFormatting>
  <conditionalFormatting sqref="S5:T34 N30:Y30 M5:M34">
    <cfRule type="cellIs" dxfId="4" priority="46" stopIfTrue="1" operator="greaterThan">
      <formula>200</formula>
    </cfRule>
  </conditionalFormatting>
  <conditionalFormatting sqref="P5:P34">
    <cfRule type="cellIs" dxfId="3" priority="45" stopIfTrue="1" operator="greaterThan">
      <formula>600</formula>
    </cfRule>
  </conditionalFormatting>
  <conditionalFormatting sqref="Q5:R34">
    <cfRule type="cellIs" dxfId="2" priority="44" stopIfTrue="1" operator="greaterThan">
      <formula>1000</formula>
    </cfRule>
  </conditionalFormatting>
  <conditionalFormatting sqref="U5:U34">
    <cfRule type="cellIs" dxfId="1" priority="40" stopIfTrue="1" operator="greaterThan">
      <formula>100</formula>
    </cfRule>
  </conditionalFormatting>
  <conditionalFormatting sqref="X5:Y34">
    <cfRule type="cellIs" dxfId="0" priority="39" stopIfTrue="1" operator="greaterThan">
      <formula>60</formula>
    </cfRule>
  </conditionalFormatting>
  <printOptions horizontalCentered="1"/>
  <pageMargins left="0" right="0" top="0" bottom="0" header="0" footer="0"/>
  <pageSetup paperSize="8" scale="66" orientation="landscape" r:id="rId1"/>
</worksheet>
</file>

<file path=xl/worksheets/sheet10.xml><?xml version="1.0" encoding="utf-8"?>
<worksheet xmlns="http://schemas.openxmlformats.org/spreadsheetml/2006/main" xmlns:r="http://schemas.openxmlformats.org/officeDocument/2006/relationships">
  <dimension ref="A2:I209"/>
  <sheetViews>
    <sheetView topLeftCell="A201" zoomScale="55" zoomScaleNormal="55" workbookViewId="0">
      <selection activeCell="F219" sqref="F219"/>
    </sheetView>
  </sheetViews>
  <sheetFormatPr defaultColWidth="8.81640625" defaultRowHeight="14.5"/>
  <cols>
    <col min="1" max="1" width="27" style="2" customWidth="1"/>
    <col min="2" max="2" width="11.453125" style="7" customWidth="1"/>
    <col min="3" max="3" width="19" style="7" customWidth="1"/>
    <col min="4" max="4" width="19.81640625" style="1" customWidth="1"/>
    <col min="5" max="5" width="18.1796875" style="1" customWidth="1"/>
    <col min="6" max="6" width="19.453125" style="1" customWidth="1"/>
    <col min="7" max="7" width="11.54296875" style="1" customWidth="1"/>
    <col min="8" max="8" width="10.81640625" style="1" customWidth="1"/>
    <col min="9" max="9" width="20.81640625" customWidth="1"/>
  </cols>
  <sheetData>
    <row r="2" spans="1:9" s="4" customFormat="1" ht="15.5">
      <c r="A2" s="413" t="s">
        <v>38</v>
      </c>
      <c r="B2" s="446"/>
      <c r="C2" s="446"/>
      <c r="D2" s="446"/>
      <c r="E2" s="446"/>
      <c r="F2" s="446"/>
      <c r="G2" s="446"/>
      <c r="H2" s="447"/>
    </row>
    <row r="3" spans="1:9" s="4" customFormat="1" ht="15" customHeight="1">
      <c r="A3" s="12"/>
      <c r="B3" s="12"/>
      <c r="C3" s="12"/>
      <c r="D3" s="12"/>
      <c r="E3" s="12"/>
      <c r="F3" s="12"/>
      <c r="G3" s="12"/>
      <c r="H3" s="12"/>
    </row>
    <row r="4" spans="1:9" s="4" customFormat="1" ht="15" customHeight="1">
      <c r="A4" s="459" t="s">
        <v>39</v>
      </c>
      <c r="B4" s="460"/>
      <c r="C4" s="460"/>
      <c r="D4" s="460"/>
      <c r="E4" s="460"/>
      <c r="F4" s="460"/>
      <c r="G4" s="460"/>
      <c r="H4" s="460"/>
    </row>
    <row r="5" spans="1:9" s="4" customFormat="1" ht="15" customHeight="1">
      <c r="A5" s="459" t="s">
        <v>40</v>
      </c>
      <c r="B5" s="416"/>
      <c r="C5" s="416"/>
      <c r="D5" s="416"/>
      <c r="E5" s="416"/>
      <c r="F5" s="416"/>
      <c r="G5" s="416"/>
      <c r="H5" s="416"/>
    </row>
    <row r="6" spans="1:9" s="4" customFormat="1" ht="69" customHeight="1">
      <c r="A6" s="459" t="s">
        <v>87</v>
      </c>
      <c r="B6" s="416"/>
      <c r="C6" s="416"/>
      <c r="D6" s="416"/>
      <c r="E6" s="416"/>
      <c r="F6" s="455"/>
      <c r="G6" s="455"/>
      <c r="H6" s="455"/>
    </row>
    <row r="7" spans="1:9" s="4" customFormat="1">
      <c r="A7" s="5"/>
      <c r="B7" s="6"/>
      <c r="C7" s="6"/>
      <c r="D7" s="5"/>
      <c r="E7" s="5"/>
      <c r="F7" s="5"/>
      <c r="G7" s="5"/>
      <c r="H7" s="5"/>
    </row>
    <row r="8" spans="1:9" s="4" customFormat="1" ht="52">
      <c r="A8" s="46" t="s">
        <v>90</v>
      </c>
      <c r="B8" s="48" t="s">
        <v>60</v>
      </c>
      <c r="C8" s="43" t="s">
        <v>88</v>
      </c>
      <c r="D8" s="49" t="s">
        <v>91</v>
      </c>
      <c r="E8" s="48" t="s">
        <v>89</v>
      </c>
      <c r="F8" s="49" t="s">
        <v>92</v>
      </c>
      <c r="G8" s="46" t="s">
        <v>54</v>
      </c>
      <c r="H8" s="46" t="s">
        <v>7</v>
      </c>
      <c r="I8" s="100" t="s">
        <v>203</v>
      </c>
    </row>
    <row r="9" spans="1:9" s="4" customFormat="1" ht="60">
      <c r="A9" s="202" t="s">
        <v>280</v>
      </c>
      <c r="B9" s="210"/>
      <c r="C9" s="211" t="s">
        <v>281</v>
      </c>
      <c r="D9" s="212" t="s">
        <v>282</v>
      </c>
      <c r="E9" s="213" t="s">
        <v>283</v>
      </c>
      <c r="F9" s="204" t="s">
        <v>284</v>
      </c>
      <c r="G9" s="214"/>
      <c r="H9" s="215">
        <v>15</v>
      </c>
      <c r="I9" s="110" t="s">
        <v>370</v>
      </c>
    </row>
    <row r="10" spans="1:9" s="4" customFormat="1" ht="58.5">
      <c r="A10" s="202" t="s">
        <v>280</v>
      </c>
      <c r="B10" s="210"/>
      <c r="C10" s="211" t="s">
        <v>285</v>
      </c>
      <c r="D10" s="212" t="s">
        <v>286</v>
      </c>
      <c r="E10" s="213" t="s">
        <v>287</v>
      </c>
      <c r="F10" s="204" t="s">
        <v>284</v>
      </c>
      <c r="G10" s="214"/>
      <c r="H10" s="215">
        <v>15</v>
      </c>
      <c r="I10" s="110" t="s">
        <v>370</v>
      </c>
    </row>
    <row r="11" spans="1:9" s="4" customFormat="1" ht="139">
      <c r="A11" s="202" t="s">
        <v>280</v>
      </c>
      <c r="B11" s="210"/>
      <c r="C11" s="216" t="s">
        <v>288</v>
      </c>
      <c r="D11" s="212" t="s">
        <v>289</v>
      </c>
      <c r="E11" s="213" t="s">
        <v>290</v>
      </c>
      <c r="F11" s="203" t="s">
        <v>291</v>
      </c>
      <c r="G11" s="214"/>
      <c r="H11" s="215">
        <v>15</v>
      </c>
      <c r="I11" s="110" t="s">
        <v>370</v>
      </c>
    </row>
    <row r="12" spans="1:9" s="4" customFormat="1" ht="103.5">
      <c r="A12" s="202" t="s">
        <v>280</v>
      </c>
      <c r="B12" s="210"/>
      <c r="C12" s="216" t="s">
        <v>292</v>
      </c>
      <c r="D12" s="216" t="s">
        <v>293</v>
      </c>
      <c r="E12" s="213" t="s">
        <v>287</v>
      </c>
      <c r="F12" s="204" t="s">
        <v>284</v>
      </c>
      <c r="G12" s="214"/>
      <c r="H12" s="215">
        <v>15</v>
      </c>
      <c r="I12" s="110" t="s">
        <v>370</v>
      </c>
    </row>
    <row r="13" spans="1:9" s="4" customFormat="1" ht="138">
      <c r="A13" s="202" t="s">
        <v>280</v>
      </c>
      <c r="B13" s="210"/>
      <c r="C13" s="216" t="s">
        <v>294</v>
      </c>
      <c r="D13" s="216" t="s">
        <v>295</v>
      </c>
      <c r="E13" s="213" t="s">
        <v>296</v>
      </c>
      <c r="F13" s="204" t="s">
        <v>284</v>
      </c>
      <c r="G13" s="214"/>
      <c r="H13" s="215">
        <v>15</v>
      </c>
      <c r="I13" s="110" t="s">
        <v>370</v>
      </c>
    </row>
    <row r="14" spans="1:9" s="4" customFormat="1" ht="115">
      <c r="A14" s="202" t="s">
        <v>280</v>
      </c>
      <c r="B14" s="210"/>
      <c r="C14" s="216" t="s">
        <v>297</v>
      </c>
      <c r="D14" s="216" t="s">
        <v>298</v>
      </c>
      <c r="E14" s="213" t="s">
        <v>299</v>
      </c>
      <c r="F14" s="204" t="s">
        <v>300</v>
      </c>
      <c r="G14" s="214"/>
      <c r="H14" s="215">
        <v>15</v>
      </c>
      <c r="I14" s="110" t="s">
        <v>370</v>
      </c>
    </row>
    <row r="15" spans="1:9" s="4" customFormat="1" ht="60">
      <c r="A15" s="202" t="s">
        <v>280</v>
      </c>
      <c r="B15" s="210"/>
      <c r="C15" s="216" t="s">
        <v>301</v>
      </c>
      <c r="D15" s="212" t="s">
        <v>302</v>
      </c>
      <c r="E15" s="213" t="s">
        <v>296</v>
      </c>
      <c r="F15" s="204" t="s">
        <v>284</v>
      </c>
      <c r="G15" s="214"/>
      <c r="H15" s="215">
        <v>15</v>
      </c>
      <c r="I15" s="110" t="s">
        <v>370</v>
      </c>
    </row>
    <row r="16" spans="1:9" s="4" customFormat="1" ht="103.5">
      <c r="A16" s="202" t="s">
        <v>280</v>
      </c>
      <c r="B16" s="210"/>
      <c r="C16" s="216" t="s">
        <v>303</v>
      </c>
      <c r="D16" s="216" t="s">
        <v>304</v>
      </c>
      <c r="E16" s="213" t="s">
        <v>296</v>
      </c>
      <c r="F16" s="204" t="s">
        <v>284</v>
      </c>
      <c r="G16" s="214"/>
      <c r="H16" s="215">
        <v>15</v>
      </c>
      <c r="I16" s="110" t="s">
        <v>370</v>
      </c>
    </row>
    <row r="17" spans="1:9" s="4" customFormat="1" ht="195.5">
      <c r="A17" s="202" t="s">
        <v>280</v>
      </c>
      <c r="B17" s="210"/>
      <c r="C17" s="217" t="s">
        <v>305</v>
      </c>
      <c r="D17" s="216" t="s">
        <v>306</v>
      </c>
      <c r="E17" s="213" t="s">
        <v>296</v>
      </c>
      <c r="F17" s="204" t="s">
        <v>284</v>
      </c>
      <c r="G17" s="214"/>
      <c r="H17" s="215">
        <v>15</v>
      </c>
      <c r="I17" s="110" t="s">
        <v>370</v>
      </c>
    </row>
    <row r="18" spans="1:9" s="4" customFormat="1" ht="69">
      <c r="A18" s="202" t="s">
        <v>280</v>
      </c>
      <c r="B18" s="210"/>
      <c r="C18" s="216" t="s">
        <v>307</v>
      </c>
      <c r="D18" s="216" t="s">
        <v>308</v>
      </c>
      <c r="E18" s="213" t="s">
        <v>296</v>
      </c>
      <c r="F18" s="204" t="s">
        <v>284</v>
      </c>
      <c r="G18" s="214"/>
      <c r="H18" s="215">
        <v>15</v>
      </c>
      <c r="I18" s="110" t="s">
        <v>370</v>
      </c>
    </row>
    <row r="19" spans="1:9" s="4" customFormat="1" ht="69">
      <c r="A19" s="202"/>
      <c r="B19" s="210"/>
      <c r="C19" s="216" t="s">
        <v>309</v>
      </c>
      <c r="D19" s="216" t="s">
        <v>310</v>
      </c>
      <c r="E19" s="213" t="s">
        <v>311</v>
      </c>
      <c r="F19" s="203" t="s">
        <v>291</v>
      </c>
      <c r="G19" s="214"/>
      <c r="H19" s="215">
        <v>15</v>
      </c>
      <c r="I19" s="110" t="s">
        <v>370</v>
      </c>
    </row>
    <row r="20" spans="1:9" s="4" customFormat="1" ht="69">
      <c r="A20" s="202" t="s">
        <v>280</v>
      </c>
      <c r="B20" s="210"/>
      <c r="C20" s="216" t="s">
        <v>312</v>
      </c>
      <c r="D20" s="216" t="s">
        <v>310</v>
      </c>
      <c r="E20" s="213" t="s">
        <v>311</v>
      </c>
      <c r="F20" s="203" t="s">
        <v>291</v>
      </c>
      <c r="G20" s="214"/>
      <c r="H20" s="215">
        <v>15</v>
      </c>
      <c r="I20" s="110" t="s">
        <v>370</v>
      </c>
    </row>
    <row r="21" spans="1:9" s="4" customFormat="1" ht="80.5">
      <c r="A21" s="202" t="s">
        <v>280</v>
      </c>
      <c r="B21" s="210"/>
      <c r="C21" s="216" t="s">
        <v>285</v>
      </c>
      <c r="D21" s="216" t="s">
        <v>313</v>
      </c>
      <c r="E21" s="213" t="s">
        <v>287</v>
      </c>
      <c r="F21" s="204" t="s">
        <v>284</v>
      </c>
      <c r="G21" s="214"/>
      <c r="H21" s="215">
        <v>15</v>
      </c>
      <c r="I21" s="110" t="s">
        <v>370</v>
      </c>
    </row>
    <row r="22" spans="1:9" s="4" customFormat="1" ht="80.5">
      <c r="A22" s="202" t="s">
        <v>280</v>
      </c>
      <c r="B22" s="210"/>
      <c r="C22" s="218" t="s">
        <v>314</v>
      </c>
      <c r="D22" s="216" t="s">
        <v>315</v>
      </c>
      <c r="E22" s="213" t="s">
        <v>287</v>
      </c>
      <c r="F22" s="204" t="s">
        <v>284</v>
      </c>
      <c r="G22" s="214"/>
      <c r="H22" s="215">
        <v>15</v>
      </c>
      <c r="I22" s="110" t="s">
        <v>370</v>
      </c>
    </row>
    <row r="23" spans="1:9" s="4" customFormat="1" ht="195.5">
      <c r="A23" s="202" t="s">
        <v>280</v>
      </c>
      <c r="B23" s="210"/>
      <c r="C23" s="216" t="s">
        <v>316</v>
      </c>
      <c r="D23" s="216" t="s">
        <v>317</v>
      </c>
      <c r="E23" s="213" t="s">
        <v>318</v>
      </c>
      <c r="F23" s="204" t="s">
        <v>319</v>
      </c>
      <c r="G23" s="214"/>
      <c r="H23" s="215">
        <v>15</v>
      </c>
      <c r="I23" s="110" t="s">
        <v>370</v>
      </c>
    </row>
    <row r="24" spans="1:9" s="4" customFormat="1" ht="92">
      <c r="A24" s="202" t="s">
        <v>280</v>
      </c>
      <c r="B24" s="210"/>
      <c r="C24" s="216" t="s">
        <v>297</v>
      </c>
      <c r="D24" s="216" t="s">
        <v>320</v>
      </c>
      <c r="E24" s="213" t="s">
        <v>321</v>
      </c>
      <c r="F24" s="219" t="s">
        <v>322</v>
      </c>
      <c r="G24" s="214"/>
      <c r="H24" s="215">
        <v>15</v>
      </c>
      <c r="I24" s="110" t="s">
        <v>370</v>
      </c>
    </row>
    <row r="25" spans="1:9" s="4" customFormat="1" ht="69">
      <c r="A25" s="202" t="s">
        <v>280</v>
      </c>
      <c r="B25" s="210"/>
      <c r="C25" s="216" t="s">
        <v>323</v>
      </c>
      <c r="D25" s="216" t="s">
        <v>324</v>
      </c>
      <c r="E25" s="213" t="s">
        <v>296</v>
      </c>
      <c r="F25" s="204" t="s">
        <v>284</v>
      </c>
      <c r="G25" s="214"/>
      <c r="H25" s="215">
        <v>15</v>
      </c>
      <c r="I25" s="110" t="s">
        <v>370</v>
      </c>
    </row>
    <row r="26" spans="1:9" s="4" customFormat="1" ht="69">
      <c r="A26" s="202" t="s">
        <v>280</v>
      </c>
      <c r="B26" s="210"/>
      <c r="C26" s="216" t="s">
        <v>325</v>
      </c>
      <c r="D26" s="216" t="s">
        <v>324</v>
      </c>
      <c r="E26" s="213" t="s">
        <v>296</v>
      </c>
      <c r="F26" s="204" t="s">
        <v>284</v>
      </c>
      <c r="G26" s="214"/>
      <c r="H26" s="215">
        <v>15</v>
      </c>
      <c r="I26" s="110" t="s">
        <v>370</v>
      </c>
    </row>
    <row r="27" spans="1:9" s="4" customFormat="1" ht="69">
      <c r="A27" s="202" t="s">
        <v>280</v>
      </c>
      <c r="B27" s="210"/>
      <c r="C27" s="216" t="s">
        <v>326</v>
      </c>
      <c r="D27" s="216" t="s">
        <v>327</v>
      </c>
      <c r="E27" s="213" t="s">
        <v>328</v>
      </c>
      <c r="F27" s="204" t="s">
        <v>291</v>
      </c>
      <c r="G27" s="214"/>
      <c r="H27" s="215">
        <v>15</v>
      </c>
      <c r="I27" s="110" t="s">
        <v>370</v>
      </c>
    </row>
    <row r="28" spans="1:9" s="4" customFormat="1" ht="80.5">
      <c r="A28" s="202" t="s">
        <v>280</v>
      </c>
      <c r="B28" s="210"/>
      <c r="C28" s="216" t="s">
        <v>329</v>
      </c>
      <c r="D28" s="216" t="s">
        <v>330</v>
      </c>
      <c r="E28" s="213" t="s">
        <v>331</v>
      </c>
      <c r="F28" s="203" t="s">
        <v>291</v>
      </c>
      <c r="G28" s="214"/>
      <c r="H28" s="215">
        <v>15</v>
      </c>
      <c r="I28" s="110" t="s">
        <v>370</v>
      </c>
    </row>
    <row r="29" spans="1:9" s="4" customFormat="1" ht="80.5">
      <c r="A29" s="202" t="s">
        <v>280</v>
      </c>
      <c r="B29" s="210"/>
      <c r="C29" s="216" t="s">
        <v>332</v>
      </c>
      <c r="D29" s="216" t="s">
        <v>330</v>
      </c>
      <c r="E29" s="213" t="s">
        <v>331</v>
      </c>
      <c r="F29" s="203" t="s">
        <v>291</v>
      </c>
      <c r="G29" s="214"/>
      <c r="H29" s="215">
        <v>15</v>
      </c>
      <c r="I29" s="110" t="s">
        <v>370</v>
      </c>
    </row>
    <row r="30" spans="1:9" s="4" customFormat="1" ht="80.5">
      <c r="A30" s="202" t="s">
        <v>280</v>
      </c>
      <c r="B30" s="210"/>
      <c r="C30" s="216" t="s">
        <v>333</v>
      </c>
      <c r="D30" s="216" t="s">
        <v>334</v>
      </c>
      <c r="E30" s="204"/>
      <c r="F30" s="204"/>
      <c r="G30" s="214"/>
      <c r="H30" s="215">
        <v>15</v>
      </c>
      <c r="I30" s="110" t="s">
        <v>370</v>
      </c>
    </row>
    <row r="31" spans="1:9" s="4" customFormat="1" ht="80.5">
      <c r="A31" s="202" t="s">
        <v>280</v>
      </c>
      <c r="B31" s="210"/>
      <c r="C31" s="216" t="s">
        <v>335</v>
      </c>
      <c r="D31" s="216" t="s">
        <v>336</v>
      </c>
      <c r="E31" s="204"/>
      <c r="F31" s="204"/>
      <c r="G31" s="214"/>
      <c r="H31" s="215">
        <v>15</v>
      </c>
      <c r="I31" s="110" t="s">
        <v>370</v>
      </c>
    </row>
    <row r="32" spans="1:9" s="4" customFormat="1" ht="80.5">
      <c r="A32" s="202" t="s">
        <v>280</v>
      </c>
      <c r="B32" s="210"/>
      <c r="C32" s="216" t="s">
        <v>337</v>
      </c>
      <c r="D32" s="216" t="s">
        <v>338</v>
      </c>
      <c r="E32" s="204"/>
      <c r="F32" s="204"/>
      <c r="G32" s="214"/>
      <c r="H32" s="215">
        <v>15</v>
      </c>
      <c r="I32" s="110" t="s">
        <v>370</v>
      </c>
    </row>
    <row r="33" spans="1:9" s="4" customFormat="1" ht="103.5">
      <c r="A33" s="202" t="s">
        <v>280</v>
      </c>
      <c r="B33" s="210"/>
      <c r="C33" s="216" t="s">
        <v>333</v>
      </c>
      <c r="D33" s="216" t="s">
        <v>339</v>
      </c>
      <c r="E33" s="213" t="s">
        <v>340</v>
      </c>
      <c r="F33" s="204" t="s">
        <v>341</v>
      </c>
      <c r="G33" s="214"/>
      <c r="H33" s="215">
        <v>15</v>
      </c>
      <c r="I33" s="110" t="s">
        <v>370</v>
      </c>
    </row>
    <row r="34" spans="1:9" s="4" customFormat="1" ht="161">
      <c r="A34" s="202" t="s">
        <v>280</v>
      </c>
      <c r="B34" s="210"/>
      <c r="C34" s="216" t="s">
        <v>333</v>
      </c>
      <c r="D34" s="216" t="s">
        <v>342</v>
      </c>
      <c r="E34" s="213" t="s">
        <v>343</v>
      </c>
      <c r="F34" s="204" t="s">
        <v>344</v>
      </c>
      <c r="G34" s="214"/>
      <c r="H34" s="215">
        <v>15</v>
      </c>
      <c r="I34" s="110" t="s">
        <v>370</v>
      </c>
    </row>
    <row r="35" spans="1:9" s="4" customFormat="1" ht="80.5">
      <c r="A35" s="202" t="s">
        <v>280</v>
      </c>
      <c r="B35" s="210"/>
      <c r="C35" s="216" t="s">
        <v>335</v>
      </c>
      <c r="D35" s="216" t="s">
        <v>345</v>
      </c>
      <c r="E35" s="213" t="s">
        <v>346</v>
      </c>
      <c r="F35" s="204" t="s">
        <v>344</v>
      </c>
      <c r="G35" s="214"/>
      <c r="H35" s="215">
        <v>15</v>
      </c>
      <c r="I35" s="110" t="s">
        <v>370</v>
      </c>
    </row>
    <row r="36" spans="1:9" s="4" customFormat="1" ht="103.5">
      <c r="A36" s="202" t="s">
        <v>280</v>
      </c>
      <c r="B36" s="210"/>
      <c r="C36" s="216" t="s">
        <v>347</v>
      </c>
      <c r="D36" s="216" t="s">
        <v>348</v>
      </c>
      <c r="E36" s="204"/>
      <c r="F36" s="204"/>
      <c r="G36" s="214"/>
      <c r="H36" s="215">
        <v>15</v>
      </c>
      <c r="I36" s="110" t="s">
        <v>370</v>
      </c>
    </row>
    <row r="37" spans="1:9" s="4" customFormat="1" ht="103.5">
      <c r="A37" s="202" t="s">
        <v>280</v>
      </c>
      <c r="B37" s="210"/>
      <c r="C37" s="216" t="s">
        <v>347</v>
      </c>
      <c r="D37" s="220" t="s">
        <v>349</v>
      </c>
      <c r="E37" s="213" t="s">
        <v>350</v>
      </c>
      <c r="F37" s="204" t="s">
        <v>351</v>
      </c>
      <c r="G37" s="214"/>
      <c r="H37" s="215">
        <v>15</v>
      </c>
      <c r="I37" s="110" t="s">
        <v>370</v>
      </c>
    </row>
    <row r="38" spans="1:9" s="4" customFormat="1" ht="80.5">
      <c r="A38" s="202" t="s">
        <v>280</v>
      </c>
      <c r="B38" s="210"/>
      <c r="C38" s="216" t="s">
        <v>352</v>
      </c>
      <c r="D38" s="216" t="s">
        <v>353</v>
      </c>
      <c r="E38" s="213" t="s">
        <v>350</v>
      </c>
      <c r="F38" s="204" t="s">
        <v>351</v>
      </c>
      <c r="G38" s="214"/>
      <c r="H38" s="215">
        <v>15</v>
      </c>
      <c r="I38" s="110" t="s">
        <v>370</v>
      </c>
    </row>
    <row r="39" spans="1:9" s="4" customFormat="1" ht="92">
      <c r="A39" s="202" t="s">
        <v>280</v>
      </c>
      <c r="B39" s="210"/>
      <c r="C39" s="216" t="s">
        <v>354</v>
      </c>
      <c r="D39" s="220" t="s">
        <v>355</v>
      </c>
      <c r="E39" s="213" t="s">
        <v>350</v>
      </c>
      <c r="F39" s="204" t="s">
        <v>351</v>
      </c>
      <c r="G39" s="214"/>
      <c r="H39" s="215">
        <v>15</v>
      </c>
      <c r="I39" s="110" t="s">
        <v>370</v>
      </c>
    </row>
    <row r="40" spans="1:9" s="4" customFormat="1" ht="195.5">
      <c r="A40" s="202" t="s">
        <v>280</v>
      </c>
      <c r="B40" s="210"/>
      <c r="C40" s="216" t="s">
        <v>316</v>
      </c>
      <c r="D40" s="216" t="s">
        <v>356</v>
      </c>
      <c r="E40" s="213" t="s">
        <v>350</v>
      </c>
      <c r="F40" s="204" t="s">
        <v>351</v>
      </c>
      <c r="G40" s="214"/>
      <c r="H40" s="215">
        <v>15</v>
      </c>
      <c r="I40" s="110" t="s">
        <v>370</v>
      </c>
    </row>
    <row r="41" spans="1:9" s="4" customFormat="1" ht="80.5">
      <c r="A41" s="202" t="s">
        <v>280</v>
      </c>
      <c r="B41" s="210"/>
      <c r="C41" s="216" t="s">
        <v>357</v>
      </c>
      <c r="D41" s="216" t="s">
        <v>358</v>
      </c>
      <c r="E41" s="213" t="s">
        <v>350</v>
      </c>
      <c r="F41" s="204" t="s">
        <v>351</v>
      </c>
      <c r="G41" s="214"/>
      <c r="H41" s="215">
        <v>15</v>
      </c>
      <c r="I41" s="110" t="s">
        <v>370</v>
      </c>
    </row>
    <row r="42" spans="1:9" s="4" customFormat="1" ht="80.5">
      <c r="A42" s="202"/>
      <c r="B42" s="210"/>
      <c r="C42" s="216" t="s">
        <v>359</v>
      </c>
      <c r="D42" s="216" t="s">
        <v>360</v>
      </c>
      <c r="E42" s="213" t="s">
        <v>350</v>
      </c>
      <c r="F42" s="204" t="s">
        <v>351</v>
      </c>
      <c r="G42" s="214"/>
      <c r="H42" s="215">
        <v>15</v>
      </c>
      <c r="I42" s="110" t="s">
        <v>370</v>
      </c>
    </row>
    <row r="43" spans="1:9" s="4" customFormat="1" ht="80.5">
      <c r="A43" s="202" t="s">
        <v>280</v>
      </c>
      <c r="B43" s="210"/>
      <c r="C43" s="216" t="s">
        <v>361</v>
      </c>
      <c r="D43" s="216" t="s">
        <v>362</v>
      </c>
      <c r="E43" s="213" t="s">
        <v>350</v>
      </c>
      <c r="F43" s="204" t="s">
        <v>351</v>
      </c>
      <c r="G43" s="214"/>
      <c r="H43" s="215">
        <v>15</v>
      </c>
      <c r="I43" s="110" t="s">
        <v>370</v>
      </c>
    </row>
    <row r="44" spans="1:9" s="4" customFormat="1" ht="92">
      <c r="A44" s="202" t="s">
        <v>280</v>
      </c>
      <c r="B44" s="210"/>
      <c r="C44" s="216" t="s">
        <v>285</v>
      </c>
      <c r="D44" s="220" t="s">
        <v>363</v>
      </c>
      <c r="E44" s="213" t="s">
        <v>287</v>
      </c>
      <c r="F44" s="204" t="s">
        <v>284</v>
      </c>
      <c r="G44" s="214"/>
      <c r="H44" s="215">
        <v>15</v>
      </c>
      <c r="I44" s="110" t="s">
        <v>370</v>
      </c>
    </row>
    <row r="45" spans="1:9" s="4" customFormat="1" ht="92">
      <c r="A45" s="202" t="s">
        <v>280</v>
      </c>
      <c r="B45" s="210"/>
      <c r="C45" s="218" t="s">
        <v>314</v>
      </c>
      <c r="D45" s="220" t="s">
        <v>364</v>
      </c>
      <c r="E45" s="213" t="s">
        <v>287</v>
      </c>
      <c r="F45" s="204" t="s">
        <v>284</v>
      </c>
      <c r="G45" s="214"/>
      <c r="H45" s="215">
        <v>15</v>
      </c>
      <c r="I45" s="110" t="s">
        <v>370</v>
      </c>
    </row>
    <row r="46" spans="1:9" s="4" customFormat="1" ht="126.5">
      <c r="A46" s="202" t="s">
        <v>280</v>
      </c>
      <c r="B46" s="210"/>
      <c r="C46" s="216" t="s">
        <v>365</v>
      </c>
      <c r="D46" s="216" t="s">
        <v>366</v>
      </c>
      <c r="E46" s="213" t="s">
        <v>287</v>
      </c>
      <c r="F46" s="204" t="s">
        <v>319</v>
      </c>
      <c r="G46" s="214"/>
      <c r="H46" s="215">
        <v>15</v>
      </c>
      <c r="I46" s="110" t="s">
        <v>370</v>
      </c>
    </row>
    <row r="47" spans="1:9" s="4" customFormat="1" ht="92">
      <c r="A47" s="202" t="s">
        <v>280</v>
      </c>
      <c r="B47" s="210"/>
      <c r="C47" s="204" t="s">
        <v>367</v>
      </c>
      <c r="D47" s="204" t="s">
        <v>368</v>
      </c>
      <c r="E47" s="213" t="s">
        <v>369</v>
      </c>
      <c r="F47" s="204" t="s">
        <v>319</v>
      </c>
      <c r="G47" s="214"/>
      <c r="H47" s="215">
        <v>15</v>
      </c>
      <c r="I47" s="110" t="s">
        <v>370</v>
      </c>
    </row>
    <row r="48" spans="1:9" s="4" customFormat="1">
      <c r="A48" s="241" t="s">
        <v>402</v>
      </c>
      <c r="B48" s="241" t="s">
        <v>219</v>
      </c>
      <c r="C48" s="242" t="s">
        <v>403</v>
      </c>
      <c r="D48" s="243" t="s">
        <v>404</v>
      </c>
      <c r="E48" s="244" t="s">
        <v>405</v>
      </c>
      <c r="F48" s="241" t="s">
        <v>406</v>
      </c>
      <c r="G48" s="245">
        <v>50</v>
      </c>
      <c r="H48" s="246">
        <v>10</v>
      </c>
      <c r="I48" s="110" t="s">
        <v>407</v>
      </c>
    </row>
    <row r="49" spans="1:9" s="4" customFormat="1" ht="182">
      <c r="A49" s="111" t="s">
        <v>428</v>
      </c>
      <c r="B49" s="130" t="s">
        <v>241</v>
      </c>
      <c r="C49" s="108" t="s">
        <v>429</v>
      </c>
      <c r="D49" s="108" t="s">
        <v>430</v>
      </c>
      <c r="E49" s="257" t="s">
        <v>431</v>
      </c>
      <c r="F49" s="108" t="s">
        <v>432</v>
      </c>
      <c r="G49" s="109">
        <v>15</v>
      </c>
      <c r="H49" s="110">
        <v>15</v>
      </c>
      <c r="I49" s="111" t="s">
        <v>428</v>
      </c>
    </row>
    <row r="50" spans="1:9" s="4" customFormat="1" ht="182">
      <c r="A50" s="111" t="s">
        <v>428</v>
      </c>
      <c r="B50" s="130" t="s">
        <v>241</v>
      </c>
      <c r="C50" s="108" t="s">
        <v>429</v>
      </c>
      <c r="D50" s="108" t="s">
        <v>433</v>
      </c>
      <c r="E50" s="257" t="s">
        <v>434</v>
      </c>
      <c r="F50" s="108" t="s">
        <v>435</v>
      </c>
      <c r="G50" s="109">
        <v>15</v>
      </c>
      <c r="H50" s="110">
        <v>15</v>
      </c>
      <c r="I50" s="111" t="s">
        <v>428</v>
      </c>
    </row>
    <row r="51" spans="1:9" s="4" customFormat="1" ht="182">
      <c r="A51" s="111" t="s">
        <v>428</v>
      </c>
      <c r="B51" s="130" t="s">
        <v>241</v>
      </c>
      <c r="C51" s="108" t="s">
        <v>429</v>
      </c>
      <c r="D51" s="258" t="s">
        <v>436</v>
      </c>
      <c r="E51" s="257" t="s">
        <v>437</v>
      </c>
      <c r="F51" s="108" t="s">
        <v>435</v>
      </c>
      <c r="G51" s="109">
        <v>15</v>
      </c>
      <c r="H51" s="110">
        <v>15</v>
      </c>
      <c r="I51" s="111" t="s">
        <v>428</v>
      </c>
    </row>
    <row r="52" spans="1:9" s="4" customFormat="1" ht="232.5">
      <c r="A52" s="259" t="s">
        <v>438</v>
      </c>
      <c r="B52" s="130" t="s">
        <v>439</v>
      </c>
      <c r="C52" s="108" t="s">
        <v>440</v>
      </c>
      <c r="D52" s="260" t="s">
        <v>441</v>
      </c>
      <c r="E52" s="254" t="s">
        <v>442</v>
      </c>
      <c r="F52" s="261" t="s">
        <v>443</v>
      </c>
      <c r="G52" s="109">
        <v>15</v>
      </c>
      <c r="H52" s="110">
        <v>7.5</v>
      </c>
      <c r="I52" s="111" t="s">
        <v>428</v>
      </c>
    </row>
    <row r="53" spans="1:9" s="4" customFormat="1" ht="261">
      <c r="A53" s="111" t="s">
        <v>428</v>
      </c>
      <c r="B53" s="130" t="s">
        <v>241</v>
      </c>
      <c r="C53" s="108" t="s">
        <v>440</v>
      </c>
      <c r="D53" s="262" t="s">
        <v>444</v>
      </c>
      <c r="E53" s="108"/>
      <c r="F53" s="263" t="s">
        <v>445</v>
      </c>
      <c r="G53" s="109">
        <v>15</v>
      </c>
      <c r="H53" s="110">
        <v>7.5</v>
      </c>
      <c r="I53" s="111" t="s">
        <v>428</v>
      </c>
    </row>
    <row r="54" spans="1:9" s="4" customFormat="1" ht="101.5">
      <c r="A54" s="264" t="s">
        <v>446</v>
      </c>
      <c r="B54" s="130" t="s">
        <v>241</v>
      </c>
      <c r="C54" s="265" t="s">
        <v>447</v>
      </c>
      <c r="D54" s="108" t="s">
        <v>448</v>
      </c>
      <c r="E54" s="257" t="s">
        <v>449</v>
      </c>
      <c r="F54" s="108" t="s">
        <v>432</v>
      </c>
      <c r="G54" s="109">
        <v>15</v>
      </c>
      <c r="H54" s="110">
        <v>15</v>
      </c>
      <c r="I54" s="111" t="s">
        <v>428</v>
      </c>
    </row>
    <row r="55" spans="1:9" s="4" customFormat="1" ht="117">
      <c r="A55" s="279" t="s">
        <v>520</v>
      </c>
      <c r="B55" s="293" t="s">
        <v>219</v>
      </c>
      <c r="C55" s="289" t="s">
        <v>521</v>
      </c>
      <c r="D55" s="289" t="s">
        <v>522</v>
      </c>
      <c r="E55" s="289"/>
      <c r="F55" s="289" t="s">
        <v>523</v>
      </c>
      <c r="G55" s="280">
        <v>15</v>
      </c>
      <c r="H55" s="291">
        <v>5</v>
      </c>
      <c r="I55" s="110" t="s">
        <v>519</v>
      </c>
    </row>
    <row r="56" spans="1:9" s="4" customFormat="1" ht="130">
      <c r="A56" s="279" t="s">
        <v>520</v>
      </c>
      <c r="B56" s="293" t="s">
        <v>219</v>
      </c>
      <c r="C56" s="289" t="s">
        <v>521</v>
      </c>
      <c r="D56" s="289" t="s">
        <v>524</v>
      </c>
      <c r="E56" s="294" t="s">
        <v>504</v>
      </c>
      <c r="F56" s="289" t="s">
        <v>525</v>
      </c>
      <c r="G56" s="280">
        <v>15</v>
      </c>
      <c r="H56" s="291">
        <v>5</v>
      </c>
      <c r="I56" s="110" t="s">
        <v>519</v>
      </c>
    </row>
    <row r="57" spans="1:9" s="4" customFormat="1" ht="130">
      <c r="A57" s="279" t="s">
        <v>526</v>
      </c>
      <c r="B57" s="293" t="s">
        <v>219</v>
      </c>
      <c r="C57" s="289" t="s">
        <v>527</v>
      </c>
      <c r="D57" s="289" t="s">
        <v>524</v>
      </c>
      <c r="E57" s="294" t="s">
        <v>504</v>
      </c>
      <c r="F57" s="289" t="s">
        <v>528</v>
      </c>
      <c r="G57" s="280">
        <v>15</v>
      </c>
      <c r="H57" s="291">
        <v>15</v>
      </c>
      <c r="I57" s="110" t="s">
        <v>519</v>
      </c>
    </row>
    <row r="58" spans="1:9" s="4" customFormat="1" ht="87">
      <c r="A58" s="279" t="s">
        <v>520</v>
      </c>
      <c r="B58" s="293" t="s">
        <v>219</v>
      </c>
      <c r="C58" s="289" t="s">
        <v>521</v>
      </c>
      <c r="D58" s="289" t="s">
        <v>529</v>
      </c>
      <c r="E58" s="294" t="s">
        <v>504</v>
      </c>
      <c r="F58" s="289" t="s">
        <v>525</v>
      </c>
      <c r="G58" s="280">
        <v>15</v>
      </c>
      <c r="H58" s="291">
        <v>5</v>
      </c>
      <c r="I58" s="110" t="s">
        <v>519</v>
      </c>
    </row>
    <row r="59" spans="1:9" s="4" customFormat="1" ht="87">
      <c r="A59" s="279" t="s">
        <v>520</v>
      </c>
      <c r="B59" s="293" t="s">
        <v>219</v>
      </c>
      <c r="C59" s="289" t="s">
        <v>521</v>
      </c>
      <c r="D59" s="289" t="s">
        <v>530</v>
      </c>
      <c r="E59" s="294" t="s">
        <v>504</v>
      </c>
      <c r="F59" s="289" t="s">
        <v>528</v>
      </c>
      <c r="G59" s="280">
        <v>15</v>
      </c>
      <c r="H59" s="291">
        <v>5</v>
      </c>
      <c r="I59" s="110" t="s">
        <v>519</v>
      </c>
    </row>
    <row r="60" spans="1:9" s="4" customFormat="1" ht="87">
      <c r="A60" s="279" t="s">
        <v>520</v>
      </c>
      <c r="B60" s="293" t="s">
        <v>219</v>
      </c>
      <c r="C60" s="289" t="s">
        <v>521</v>
      </c>
      <c r="D60" s="289" t="s">
        <v>531</v>
      </c>
      <c r="E60" s="294" t="s">
        <v>504</v>
      </c>
      <c r="F60" s="289" t="s">
        <v>528</v>
      </c>
      <c r="G60" s="280">
        <v>15</v>
      </c>
      <c r="H60" s="291">
        <v>5</v>
      </c>
      <c r="I60" s="110" t="s">
        <v>519</v>
      </c>
    </row>
    <row r="61" spans="1:9" s="4" customFormat="1" ht="87">
      <c r="A61" s="295" t="s">
        <v>520</v>
      </c>
      <c r="B61" s="296" t="s">
        <v>219</v>
      </c>
      <c r="C61" s="297" t="s">
        <v>521</v>
      </c>
      <c r="D61" s="297" t="s">
        <v>532</v>
      </c>
      <c r="E61" s="294" t="s">
        <v>504</v>
      </c>
      <c r="F61" s="297" t="s">
        <v>528</v>
      </c>
      <c r="G61" s="298">
        <v>15</v>
      </c>
      <c r="H61" s="299">
        <v>5</v>
      </c>
      <c r="I61" s="110" t="s">
        <v>519</v>
      </c>
    </row>
    <row r="62" spans="1:9" s="4" customFormat="1" ht="52">
      <c r="A62" s="295" t="s">
        <v>533</v>
      </c>
      <c r="B62" s="296" t="s">
        <v>219</v>
      </c>
      <c r="C62" s="297" t="s">
        <v>534</v>
      </c>
      <c r="D62" s="297" t="s">
        <v>535</v>
      </c>
      <c r="E62" s="294" t="s">
        <v>536</v>
      </c>
      <c r="F62" s="297" t="s">
        <v>525</v>
      </c>
      <c r="G62" s="298">
        <v>15</v>
      </c>
      <c r="H62" s="299">
        <v>15</v>
      </c>
      <c r="I62" s="110" t="s">
        <v>519</v>
      </c>
    </row>
    <row r="63" spans="1:9" s="4" customFormat="1" ht="78">
      <c r="A63" s="295" t="s">
        <v>526</v>
      </c>
      <c r="B63" s="296" t="s">
        <v>219</v>
      </c>
      <c r="C63" s="297" t="s">
        <v>537</v>
      </c>
      <c r="D63" s="297" t="s">
        <v>538</v>
      </c>
      <c r="E63" s="294" t="s">
        <v>539</v>
      </c>
      <c r="F63" s="297" t="s">
        <v>525</v>
      </c>
      <c r="G63" s="298">
        <v>15</v>
      </c>
      <c r="H63" s="299">
        <v>15</v>
      </c>
      <c r="I63" s="110" t="s">
        <v>519</v>
      </c>
    </row>
    <row r="64" spans="1:9" s="4" customFormat="1" ht="78">
      <c r="A64" s="295" t="s">
        <v>520</v>
      </c>
      <c r="B64" s="296" t="s">
        <v>219</v>
      </c>
      <c r="C64" s="297" t="s">
        <v>540</v>
      </c>
      <c r="D64" s="297" t="s">
        <v>541</v>
      </c>
      <c r="E64" s="294" t="s">
        <v>542</v>
      </c>
      <c r="F64" s="297" t="s">
        <v>525</v>
      </c>
      <c r="G64" s="298">
        <v>15</v>
      </c>
      <c r="H64" s="299">
        <v>5</v>
      </c>
      <c r="I64" s="110" t="s">
        <v>519</v>
      </c>
    </row>
    <row r="65" spans="1:9" s="4" customFormat="1" ht="87">
      <c r="A65" s="295" t="s">
        <v>520</v>
      </c>
      <c r="B65" s="296" t="s">
        <v>219</v>
      </c>
      <c r="C65" s="297" t="s">
        <v>521</v>
      </c>
      <c r="D65" s="297" t="s">
        <v>543</v>
      </c>
      <c r="E65" s="294" t="s">
        <v>504</v>
      </c>
      <c r="F65" s="297" t="s">
        <v>528</v>
      </c>
      <c r="G65" s="298">
        <v>15</v>
      </c>
      <c r="H65" s="299">
        <v>5</v>
      </c>
      <c r="I65" s="110" t="s">
        <v>519</v>
      </c>
    </row>
    <row r="66" spans="1:9" s="4" customFormat="1" ht="130.5">
      <c r="A66" s="295" t="s">
        <v>520</v>
      </c>
      <c r="B66" s="296" t="s">
        <v>219</v>
      </c>
      <c r="C66" s="297" t="s">
        <v>521</v>
      </c>
      <c r="D66" s="297" t="s">
        <v>544</v>
      </c>
      <c r="E66" s="294" t="s">
        <v>545</v>
      </c>
      <c r="F66" s="297" t="s">
        <v>525</v>
      </c>
      <c r="G66" s="298">
        <v>15</v>
      </c>
      <c r="H66" s="299">
        <v>5</v>
      </c>
      <c r="I66" s="110" t="s">
        <v>519</v>
      </c>
    </row>
    <row r="67" spans="1:9" s="4" customFormat="1" ht="58">
      <c r="A67" s="300" t="s">
        <v>520</v>
      </c>
      <c r="B67" s="296" t="s">
        <v>219</v>
      </c>
      <c r="C67" s="297" t="s">
        <v>521</v>
      </c>
      <c r="D67" s="297" t="s">
        <v>546</v>
      </c>
      <c r="E67" s="294" t="s">
        <v>299</v>
      </c>
      <c r="F67" s="297" t="s">
        <v>525</v>
      </c>
      <c r="G67" s="298">
        <v>15</v>
      </c>
      <c r="H67" s="299">
        <v>5</v>
      </c>
      <c r="I67" s="110" t="s">
        <v>519</v>
      </c>
    </row>
    <row r="68" spans="1:9" s="4" customFormat="1" ht="65">
      <c r="A68" s="300" t="s">
        <v>520</v>
      </c>
      <c r="B68" s="296" t="s">
        <v>219</v>
      </c>
      <c r="C68" s="297" t="s">
        <v>521</v>
      </c>
      <c r="D68" s="297" t="s">
        <v>547</v>
      </c>
      <c r="E68" s="294" t="s">
        <v>548</v>
      </c>
      <c r="F68" s="297" t="s">
        <v>525</v>
      </c>
      <c r="G68" s="298">
        <v>15</v>
      </c>
      <c r="H68" s="299">
        <v>5</v>
      </c>
      <c r="I68" s="110" t="s">
        <v>519</v>
      </c>
    </row>
    <row r="69" spans="1:9" s="4" customFormat="1" ht="65">
      <c r="A69" s="300" t="s">
        <v>520</v>
      </c>
      <c r="B69" s="296" t="s">
        <v>219</v>
      </c>
      <c r="C69" s="297" t="s">
        <v>521</v>
      </c>
      <c r="D69" s="297" t="s">
        <v>549</v>
      </c>
      <c r="E69" s="294" t="s">
        <v>550</v>
      </c>
      <c r="F69" s="297" t="s">
        <v>525</v>
      </c>
      <c r="G69" s="298">
        <v>15</v>
      </c>
      <c r="H69" s="299">
        <v>5</v>
      </c>
      <c r="I69" s="110" t="s">
        <v>519</v>
      </c>
    </row>
    <row r="70" spans="1:9" s="4" customFormat="1" ht="130.5">
      <c r="A70" s="300" t="s">
        <v>520</v>
      </c>
      <c r="B70" s="296" t="s">
        <v>219</v>
      </c>
      <c r="C70" s="297" t="s">
        <v>521</v>
      </c>
      <c r="D70" s="297" t="s">
        <v>551</v>
      </c>
      <c r="E70" s="294" t="s">
        <v>552</v>
      </c>
      <c r="F70" s="297" t="s">
        <v>525</v>
      </c>
      <c r="G70" s="298">
        <v>15</v>
      </c>
      <c r="H70" s="299">
        <v>5</v>
      </c>
      <c r="I70" s="110" t="s">
        <v>519</v>
      </c>
    </row>
    <row r="71" spans="1:9" s="4" customFormat="1" ht="130.5">
      <c r="A71" s="300" t="s">
        <v>520</v>
      </c>
      <c r="B71" s="296" t="s">
        <v>219</v>
      </c>
      <c r="C71" s="297" t="s">
        <v>521</v>
      </c>
      <c r="D71" s="297" t="s">
        <v>553</v>
      </c>
      <c r="E71" s="294" t="s">
        <v>554</v>
      </c>
      <c r="F71" s="297" t="s">
        <v>525</v>
      </c>
      <c r="G71" s="298">
        <v>15</v>
      </c>
      <c r="H71" s="299">
        <v>5</v>
      </c>
      <c r="I71" s="110" t="s">
        <v>519</v>
      </c>
    </row>
    <row r="72" spans="1:9" s="4" customFormat="1" ht="58">
      <c r="A72" s="300" t="s">
        <v>520</v>
      </c>
      <c r="B72" s="296" t="s">
        <v>219</v>
      </c>
      <c r="C72" s="297" t="s">
        <v>521</v>
      </c>
      <c r="D72" s="297" t="s">
        <v>555</v>
      </c>
      <c r="E72" s="294" t="s">
        <v>556</v>
      </c>
      <c r="F72" s="297" t="s">
        <v>525</v>
      </c>
      <c r="G72" s="298">
        <v>15</v>
      </c>
      <c r="H72" s="299">
        <v>5</v>
      </c>
      <c r="I72" s="110" t="s">
        <v>519</v>
      </c>
    </row>
    <row r="73" spans="1:9" s="4" customFormat="1" ht="87">
      <c r="A73" s="295" t="s">
        <v>520</v>
      </c>
      <c r="B73" s="296" t="s">
        <v>219</v>
      </c>
      <c r="C73" s="297" t="s">
        <v>521</v>
      </c>
      <c r="D73" s="297" t="s">
        <v>557</v>
      </c>
      <c r="E73" s="294" t="s">
        <v>504</v>
      </c>
      <c r="F73" s="297" t="s">
        <v>525</v>
      </c>
      <c r="G73" s="298">
        <v>15</v>
      </c>
      <c r="H73" s="299">
        <v>5</v>
      </c>
      <c r="I73" s="110" t="s">
        <v>519</v>
      </c>
    </row>
    <row r="74" spans="1:9" s="4" customFormat="1" ht="208">
      <c r="A74" s="111" t="s">
        <v>569</v>
      </c>
      <c r="B74" s="130" t="s">
        <v>219</v>
      </c>
      <c r="C74" s="108" t="s">
        <v>570</v>
      </c>
      <c r="D74" s="108" t="s">
        <v>571</v>
      </c>
      <c r="E74" s="108"/>
      <c r="F74" s="108"/>
      <c r="G74" s="109">
        <v>15</v>
      </c>
      <c r="H74" s="110">
        <v>7.5</v>
      </c>
      <c r="I74" s="110" t="s">
        <v>565</v>
      </c>
    </row>
    <row r="75" spans="1:9" s="4" customFormat="1" ht="72.5">
      <c r="A75" s="111" t="s">
        <v>569</v>
      </c>
      <c r="B75" s="130" t="s">
        <v>219</v>
      </c>
      <c r="C75" s="108" t="s">
        <v>570</v>
      </c>
      <c r="D75" s="108" t="s">
        <v>572</v>
      </c>
      <c r="E75" s="108"/>
      <c r="F75" s="301" t="s">
        <v>561</v>
      </c>
      <c r="G75" s="109">
        <v>15</v>
      </c>
      <c r="H75" s="110">
        <v>7.5</v>
      </c>
      <c r="I75" s="110" t="s">
        <v>565</v>
      </c>
    </row>
    <row r="76" spans="1:9" s="4" customFormat="1" ht="72.5">
      <c r="A76" s="111" t="s">
        <v>569</v>
      </c>
      <c r="B76" s="130" t="s">
        <v>219</v>
      </c>
      <c r="C76" s="108" t="s">
        <v>570</v>
      </c>
      <c r="D76" s="108" t="s">
        <v>573</v>
      </c>
      <c r="E76" s="108"/>
      <c r="F76" s="301" t="s">
        <v>561</v>
      </c>
      <c r="G76" s="109">
        <v>15</v>
      </c>
      <c r="H76" s="110">
        <v>7.5</v>
      </c>
      <c r="I76" s="110" t="s">
        <v>565</v>
      </c>
    </row>
    <row r="77" spans="1:9" s="4" customFormat="1" ht="72.5">
      <c r="A77" s="111" t="s">
        <v>569</v>
      </c>
      <c r="B77" s="130" t="s">
        <v>219</v>
      </c>
      <c r="C77" s="108" t="s">
        <v>570</v>
      </c>
      <c r="D77" s="108" t="s">
        <v>574</v>
      </c>
      <c r="E77" s="108"/>
      <c r="F77" s="301" t="s">
        <v>561</v>
      </c>
      <c r="G77" s="109">
        <v>15</v>
      </c>
      <c r="H77" s="110">
        <v>7.5</v>
      </c>
      <c r="I77" s="110" t="s">
        <v>565</v>
      </c>
    </row>
    <row r="78" spans="1:9" s="4" customFormat="1" ht="104">
      <c r="A78" s="111" t="s">
        <v>569</v>
      </c>
      <c r="B78" s="130" t="s">
        <v>219</v>
      </c>
      <c r="C78" s="108" t="s">
        <v>570</v>
      </c>
      <c r="D78" s="108" t="s">
        <v>575</v>
      </c>
      <c r="E78" s="108"/>
      <c r="F78" s="301"/>
      <c r="G78" s="109">
        <v>15</v>
      </c>
      <c r="H78" s="110">
        <v>7.5</v>
      </c>
      <c r="I78" s="110" t="s">
        <v>565</v>
      </c>
    </row>
    <row r="79" spans="1:9" s="4" customFormat="1" ht="78">
      <c r="A79" s="111" t="s">
        <v>569</v>
      </c>
      <c r="B79" s="130" t="s">
        <v>219</v>
      </c>
      <c r="C79" s="108" t="s">
        <v>576</v>
      </c>
      <c r="D79" s="108" t="s">
        <v>577</v>
      </c>
      <c r="E79" s="108"/>
      <c r="F79" s="301" t="s">
        <v>561</v>
      </c>
      <c r="G79" s="109">
        <v>15</v>
      </c>
      <c r="H79" s="110">
        <v>7.5</v>
      </c>
      <c r="I79" s="110" t="s">
        <v>565</v>
      </c>
    </row>
    <row r="80" spans="1:9" s="4" customFormat="1" ht="78">
      <c r="A80" s="111" t="s">
        <v>569</v>
      </c>
      <c r="B80" s="130" t="s">
        <v>219</v>
      </c>
      <c r="C80" s="108" t="s">
        <v>576</v>
      </c>
      <c r="D80" s="108" t="s">
        <v>578</v>
      </c>
      <c r="E80" s="108"/>
      <c r="F80" s="301" t="s">
        <v>561</v>
      </c>
      <c r="G80" s="109">
        <v>15</v>
      </c>
      <c r="H80" s="110">
        <v>7.5</v>
      </c>
      <c r="I80" s="110" t="s">
        <v>565</v>
      </c>
    </row>
    <row r="81" spans="1:9" s="4" customFormat="1" ht="78">
      <c r="A81" s="111" t="s">
        <v>569</v>
      </c>
      <c r="B81" s="130" t="s">
        <v>219</v>
      </c>
      <c r="C81" s="108" t="s">
        <v>576</v>
      </c>
      <c r="D81" s="108" t="s">
        <v>579</v>
      </c>
      <c r="E81" s="108"/>
      <c r="F81" s="301" t="s">
        <v>561</v>
      </c>
      <c r="G81" s="109">
        <v>15</v>
      </c>
      <c r="H81" s="110">
        <v>7.5</v>
      </c>
      <c r="I81" s="110" t="s">
        <v>565</v>
      </c>
    </row>
    <row r="82" spans="1:9" s="4" customFormat="1" ht="78">
      <c r="A82" s="111" t="s">
        <v>569</v>
      </c>
      <c r="B82" s="130" t="s">
        <v>219</v>
      </c>
      <c r="C82" s="108" t="s">
        <v>576</v>
      </c>
      <c r="D82" s="108" t="s">
        <v>580</v>
      </c>
      <c r="E82" s="108"/>
      <c r="F82" s="301" t="s">
        <v>561</v>
      </c>
      <c r="G82" s="109">
        <v>15</v>
      </c>
      <c r="H82" s="110">
        <v>7.5</v>
      </c>
      <c r="I82" s="110" t="s">
        <v>565</v>
      </c>
    </row>
    <row r="83" spans="1:9" s="4" customFormat="1" ht="78">
      <c r="A83" s="111" t="s">
        <v>569</v>
      </c>
      <c r="B83" s="130" t="s">
        <v>219</v>
      </c>
      <c r="C83" s="108" t="s">
        <v>576</v>
      </c>
      <c r="D83" s="108" t="s">
        <v>581</v>
      </c>
      <c r="E83" s="108"/>
      <c r="F83" s="301" t="s">
        <v>582</v>
      </c>
      <c r="G83" s="109">
        <v>15</v>
      </c>
      <c r="H83" s="110">
        <v>7.5</v>
      </c>
      <c r="I83" s="110" t="s">
        <v>565</v>
      </c>
    </row>
    <row r="84" spans="1:9" s="4" customFormat="1" ht="117">
      <c r="A84" s="111" t="s">
        <v>569</v>
      </c>
      <c r="B84" s="130" t="s">
        <v>219</v>
      </c>
      <c r="C84" s="108" t="s">
        <v>576</v>
      </c>
      <c r="D84" s="108" t="s">
        <v>583</v>
      </c>
      <c r="E84" s="108"/>
      <c r="F84" s="301"/>
      <c r="G84" s="109">
        <v>15</v>
      </c>
      <c r="H84" s="110">
        <v>7.5</v>
      </c>
      <c r="I84" s="110" t="s">
        <v>565</v>
      </c>
    </row>
    <row r="85" spans="1:9" s="4" customFormat="1" ht="78">
      <c r="A85" s="111" t="s">
        <v>569</v>
      </c>
      <c r="B85" s="130" t="s">
        <v>219</v>
      </c>
      <c r="C85" s="108" t="s">
        <v>584</v>
      </c>
      <c r="D85" s="108" t="s">
        <v>585</v>
      </c>
      <c r="E85" s="108"/>
      <c r="F85" s="301"/>
      <c r="G85" s="109">
        <v>15</v>
      </c>
      <c r="H85" s="110">
        <v>7.5</v>
      </c>
      <c r="I85" s="110" t="s">
        <v>565</v>
      </c>
    </row>
    <row r="86" spans="1:9" s="4" customFormat="1" ht="78">
      <c r="A86" s="111" t="s">
        <v>569</v>
      </c>
      <c r="B86" s="130" t="s">
        <v>219</v>
      </c>
      <c r="C86" s="108" t="s">
        <v>584</v>
      </c>
      <c r="D86" s="108" t="s">
        <v>586</v>
      </c>
      <c r="E86" s="108"/>
      <c r="F86" s="301"/>
      <c r="G86" s="109">
        <v>15</v>
      </c>
      <c r="H86" s="110">
        <v>7.5</v>
      </c>
      <c r="I86" s="110" t="s">
        <v>565</v>
      </c>
    </row>
    <row r="87" spans="1:9" s="4" customFormat="1" ht="117">
      <c r="A87" s="111" t="s">
        <v>569</v>
      </c>
      <c r="B87" s="130" t="s">
        <v>219</v>
      </c>
      <c r="C87" s="108" t="s">
        <v>584</v>
      </c>
      <c r="D87" s="108" t="s">
        <v>587</v>
      </c>
      <c r="E87" s="108"/>
      <c r="F87" s="301"/>
      <c r="G87" s="109">
        <v>15</v>
      </c>
      <c r="H87" s="110">
        <v>7.5</v>
      </c>
      <c r="I87" s="110" t="s">
        <v>565</v>
      </c>
    </row>
    <row r="88" spans="1:9" s="4" customFormat="1" ht="91">
      <c r="A88" s="111" t="s">
        <v>569</v>
      </c>
      <c r="B88" s="130" t="s">
        <v>219</v>
      </c>
      <c r="C88" s="108" t="s">
        <v>584</v>
      </c>
      <c r="D88" s="108" t="s">
        <v>588</v>
      </c>
      <c r="E88" s="108"/>
      <c r="F88" s="301"/>
      <c r="G88" s="109">
        <v>15</v>
      </c>
      <c r="H88" s="110">
        <v>7.5</v>
      </c>
      <c r="I88" s="110" t="s">
        <v>565</v>
      </c>
    </row>
    <row r="89" spans="1:9" s="4" customFormat="1" ht="78">
      <c r="A89" s="111" t="s">
        <v>569</v>
      </c>
      <c r="B89" s="130" t="s">
        <v>219</v>
      </c>
      <c r="C89" s="108" t="s">
        <v>589</v>
      </c>
      <c r="D89" s="108" t="s">
        <v>590</v>
      </c>
      <c r="E89" s="108"/>
      <c r="F89" s="301"/>
      <c r="G89" s="109">
        <v>15</v>
      </c>
      <c r="H89" s="110">
        <v>7.5</v>
      </c>
      <c r="I89" s="110" t="s">
        <v>565</v>
      </c>
    </row>
    <row r="90" spans="1:9" s="4" customFormat="1" ht="78">
      <c r="A90" s="111" t="s">
        <v>569</v>
      </c>
      <c r="B90" s="130" t="s">
        <v>219</v>
      </c>
      <c r="C90" s="108" t="s">
        <v>589</v>
      </c>
      <c r="D90" s="108" t="s">
        <v>591</v>
      </c>
      <c r="E90" s="108"/>
      <c r="F90" s="301"/>
      <c r="G90" s="109">
        <v>15</v>
      </c>
      <c r="H90" s="110">
        <v>7.5</v>
      </c>
      <c r="I90" s="110" t="s">
        <v>565</v>
      </c>
    </row>
    <row r="91" spans="1:9" s="4" customFormat="1" ht="72.5">
      <c r="A91" s="111" t="s">
        <v>569</v>
      </c>
      <c r="B91" s="130" t="s">
        <v>219</v>
      </c>
      <c r="C91" s="108" t="s">
        <v>589</v>
      </c>
      <c r="D91" s="108" t="s">
        <v>592</v>
      </c>
      <c r="E91" s="108"/>
      <c r="F91" s="301" t="s">
        <v>561</v>
      </c>
      <c r="G91" s="109">
        <v>15</v>
      </c>
      <c r="H91" s="110">
        <v>7.5</v>
      </c>
      <c r="I91" s="110" t="s">
        <v>565</v>
      </c>
    </row>
    <row r="92" spans="1:9" s="4" customFormat="1" ht="72.5">
      <c r="A92" s="111" t="s">
        <v>569</v>
      </c>
      <c r="B92" s="130" t="s">
        <v>219</v>
      </c>
      <c r="C92" s="108" t="s">
        <v>589</v>
      </c>
      <c r="D92" s="304" t="s">
        <v>593</v>
      </c>
      <c r="E92" s="108"/>
      <c r="F92" s="301" t="s">
        <v>561</v>
      </c>
      <c r="G92" s="109">
        <v>15</v>
      </c>
      <c r="H92" s="110">
        <v>7.5</v>
      </c>
      <c r="I92" s="110" t="s">
        <v>565</v>
      </c>
    </row>
    <row r="93" spans="1:9" s="4" customFormat="1" ht="91">
      <c r="A93" s="111" t="s">
        <v>569</v>
      </c>
      <c r="B93" s="130" t="s">
        <v>219</v>
      </c>
      <c r="C93" s="108" t="s">
        <v>594</v>
      </c>
      <c r="D93" s="304" t="s">
        <v>595</v>
      </c>
      <c r="E93" s="108"/>
      <c r="F93" s="301"/>
      <c r="G93" s="109">
        <v>15</v>
      </c>
      <c r="H93" s="110">
        <v>7.5</v>
      </c>
      <c r="I93" s="110" t="s">
        <v>565</v>
      </c>
    </row>
    <row r="94" spans="1:9" s="4" customFormat="1" ht="78">
      <c r="A94" s="111" t="s">
        <v>596</v>
      </c>
      <c r="B94" s="130" t="s">
        <v>219</v>
      </c>
      <c r="C94" s="108" t="s">
        <v>597</v>
      </c>
      <c r="D94" s="304" t="s">
        <v>598</v>
      </c>
      <c r="E94" s="108"/>
      <c r="F94" s="301"/>
      <c r="G94" s="109">
        <v>15</v>
      </c>
      <c r="H94" s="110">
        <v>15</v>
      </c>
      <c r="I94" s="110" t="s">
        <v>565</v>
      </c>
    </row>
    <row r="95" spans="1:9" s="4" customFormat="1" ht="78">
      <c r="A95" s="111" t="s">
        <v>596</v>
      </c>
      <c r="B95" s="130" t="s">
        <v>219</v>
      </c>
      <c r="C95" s="108" t="s">
        <v>599</v>
      </c>
      <c r="D95" s="304" t="s">
        <v>600</v>
      </c>
      <c r="E95" s="108"/>
      <c r="F95" s="301"/>
      <c r="G95" s="109">
        <v>15</v>
      </c>
      <c r="H95" s="110">
        <v>15</v>
      </c>
      <c r="I95" s="110" t="s">
        <v>565</v>
      </c>
    </row>
    <row r="96" spans="1:9" s="4" customFormat="1" ht="78">
      <c r="A96" s="111" t="s">
        <v>596</v>
      </c>
      <c r="B96" s="130" t="s">
        <v>219</v>
      </c>
      <c r="C96" s="108" t="s">
        <v>601</v>
      </c>
      <c r="D96" s="304" t="s">
        <v>602</v>
      </c>
      <c r="E96" s="108"/>
      <c r="F96" s="301"/>
      <c r="G96" s="109">
        <v>15</v>
      </c>
      <c r="H96" s="110">
        <v>15</v>
      </c>
      <c r="I96" s="110" t="s">
        <v>565</v>
      </c>
    </row>
    <row r="97" spans="1:9" s="4" customFormat="1" ht="78">
      <c r="A97" s="111" t="s">
        <v>596</v>
      </c>
      <c r="B97" s="130" t="s">
        <v>219</v>
      </c>
      <c r="C97" s="108" t="s">
        <v>603</v>
      </c>
      <c r="D97" s="304" t="s">
        <v>604</v>
      </c>
      <c r="E97" s="108"/>
      <c r="F97" s="301"/>
      <c r="G97" s="109">
        <v>15</v>
      </c>
      <c r="H97" s="110">
        <v>15</v>
      </c>
      <c r="I97" s="110" t="s">
        <v>565</v>
      </c>
    </row>
    <row r="98" spans="1:9" s="4" customFormat="1" ht="78">
      <c r="A98" s="111" t="s">
        <v>596</v>
      </c>
      <c r="B98" s="130" t="s">
        <v>219</v>
      </c>
      <c r="C98" s="108" t="s">
        <v>603</v>
      </c>
      <c r="D98" s="304" t="s">
        <v>605</v>
      </c>
      <c r="E98" s="108"/>
      <c r="F98" s="301" t="s">
        <v>561</v>
      </c>
      <c r="G98" s="109">
        <v>15</v>
      </c>
      <c r="H98" s="110">
        <v>15</v>
      </c>
      <c r="I98" s="110" t="s">
        <v>565</v>
      </c>
    </row>
    <row r="99" spans="1:9" s="4" customFormat="1" ht="91">
      <c r="A99" s="111" t="s">
        <v>596</v>
      </c>
      <c r="B99" s="130" t="s">
        <v>219</v>
      </c>
      <c r="C99" s="108" t="s">
        <v>606</v>
      </c>
      <c r="D99" s="304" t="s">
        <v>607</v>
      </c>
      <c r="E99" s="108"/>
      <c r="F99" s="301"/>
      <c r="G99" s="109">
        <v>15</v>
      </c>
      <c r="H99" s="110">
        <v>15</v>
      </c>
      <c r="I99" s="110" t="s">
        <v>565</v>
      </c>
    </row>
    <row r="100" spans="1:9" s="4" customFormat="1" ht="72.5">
      <c r="A100" s="111" t="s">
        <v>596</v>
      </c>
      <c r="B100" s="130" t="s">
        <v>219</v>
      </c>
      <c r="C100" s="108" t="s">
        <v>606</v>
      </c>
      <c r="D100" s="304" t="s">
        <v>608</v>
      </c>
      <c r="E100" s="108"/>
      <c r="F100" s="301" t="s">
        <v>561</v>
      </c>
      <c r="G100" s="109">
        <v>15</v>
      </c>
      <c r="H100" s="110">
        <v>15</v>
      </c>
      <c r="I100" s="110" t="s">
        <v>565</v>
      </c>
    </row>
    <row r="101" spans="1:9" s="4" customFormat="1" ht="78">
      <c r="A101" s="108" t="s">
        <v>569</v>
      </c>
      <c r="B101" s="130" t="s">
        <v>219</v>
      </c>
      <c r="C101" s="108" t="s">
        <v>609</v>
      </c>
      <c r="D101" s="304" t="s">
        <v>610</v>
      </c>
      <c r="E101" s="108"/>
      <c r="F101" s="301"/>
      <c r="G101" s="109">
        <v>15</v>
      </c>
      <c r="H101" s="110">
        <v>7.5</v>
      </c>
      <c r="I101" s="110" t="s">
        <v>565</v>
      </c>
    </row>
    <row r="102" spans="1:9" s="4" customFormat="1" ht="78">
      <c r="A102" s="108" t="s">
        <v>569</v>
      </c>
      <c r="B102" s="130" t="s">
        <v>219</v>
      </c>
      <c r="C102" s="108" t="s">
        <v>611</v>
      </c>
      <c r="D102" s="304" t="s">
        <v>612</v>
      </c>
      <c r="E102" s="108"/>
      <c r="F102" s="301"/>
      <c r="G102" s="109">
        <v>15</v>
      </c>
      <c r="H102" s="110">
        <v>7.5</v>
      </c>
      <c r="I102" s="110" t="s">
        <v>565</v>
      </c>
    </row>
    <row r="103" spans="1:9" ht="78">
      <c r="A103" s="108" t="s">
        <v>569</v>
      </c>
      <c r="B103" s="130" t="s">
        <v>219</v>
      </c>
      <c r="C103" s="108" t="s">
        <v>613</v>
      </c>
      <c r="D103" s="304" t="s">
        <v>614</v>
      </c>
      <c r="E103" s="108"/>
      <c r="F103" s="301"/>
      <c r="G103" s="109">
        <v>15</v>
      </c>
      <c r="H103" s="110">
        <v>7.5</v>
      </c>
      <c r="I103" s="110" t="s">
        <v>565</v>
      </c>
    </row>
    <row r="104" spans="1:9" ht="78">
      <c r="A104" s="108" t="s">
        <v>569</v>
      </c>
      <c r="B104" s="130" t="s">
        <v>219</v>
      </c>
      <c r="C104" s="108" t="s">
        <v>615</v>
      </c>
      <c r="D104" s="304" t="s">
        <v>616</v>
      </c>
      <c r="E104" s="108"/>
      <c r="F104" s="301"/>
      <c r="G104" s="109">
        <v>15</v>
      </c>
      <c r="H104" s="110">
        <v>7.5</v>
      </c>
      <c r="I104" s="110" t="s">
        <v>565</v>
      </c>
    </row>
    <row r="105" spans="1:9" ht="78">
      <c r="A105" s="108" t="s">
        <v>569</v>
      </c>
      <c r="B105" s="130" t="s">
        <v>219</v>
      </c>
      <c r="C105" s="108" t="s">
        <v>615</v>
      </c>
      <c r="D105" s="304" t="s">
        <v>617</v>
      </c>
      <c r="E105" s="108"/>
      <c r="F105" s="301"/>
      <c r="G105" s="109">
        <v>15</v>
      </c>
      <c r="H105" s="110">
        <v>7.5</v>
      </c>
      <c r="I105" s="110" t="s">
        <v>565</v>
      </c>
    </row>
    <row r="106" spans="1:9" ht="78">
      <c r="A106" s="108" t="s">
        <v>569</v>
      </c>
      <c r="B106" s="130" t="s">
        <v>219</v>
      </c>
      <c r="C106" s="304" t="s">
        <v>618</v>
      </c>
      <c r="D106" s="304" t="s">
        <v>619</v>
      </c>
      <c r="E106" s="108"/>
      <c r="F106" s="301"/>
      <c r="G106" s="109">
        <v>15</v>
      </c>
      <c r="H106" s="110">
        <v>7.5</v>
      </c>
      <c r="I106" s="110" t="s">
        <v>565</v>
      </c>
    </row>
    <row r="107" spans="1:9" ht="91">
      <c r="A107" s="108" t="s">
        <v>569</v>
      </c>
      <c r="B107" s="130" t="s">
        <v>219</v>
      </c>
      <c r="C107" s="304" t="s">
        <v>618</v>
      </c>
      <c r="D107" s="304" t="s">
        <v>620</v>
      </c>
      <c r="E107" s="108"/>
      <c r="F107" s="301" t="s">
        <v>561</v>
      </c>
      <c r="G107" s="109">
        <v>15</v>
      </c>
      <c r="H107" s="110">
        <v>7.5</v>
      </c>
      <c r="I107" s="110" t="s">
        <v>565</v>
      </c>
    </row>
    <row r="108" spans="1:9" ht="91">
      <c r="A108" s="108" t="s">
        <v>569</v>
      </c>
      <c r="B108" s="130" t="s">
        <v>219</v>
      </c>
      <c r="C108" s="304" t="s">
        <v>621</v>
      </c>
      <c r="D108" s="304" t="s">
        <v>622</v>
      </c>
      <c r="E108" s="108"/>
      <c r="F108" s="301"/>
      <c r="G108" s="109">
        <v>15</v>
      </c>
      <c r="H108" s="110">
        <v>7.5</v>
      </c>
      <c r="I108" s="110" t="s">
        <v>565</v>
      </c>
    </row>
    <row r="109" spans="1:9" ht="78">
      <c r="A109" s="322" t="s">
        <v>569</v>
      </c>
      <c r="B109" s="323" t="s">
        <v>219</v>
      </c>
      <c r="C109" s="324" t="s">
        <v>685</v>
      </c>
      <c r="D109" s="324" t="s">
        <v>686</v>
      </c>
      <c r="E109" s="322"/>
      <c r="F109" s="325"/>
      <c r="G109" s="326">
        <v>15</v>
      </c>
      <c r="H109" s="327">
        <v>7.5</v>
      </c>
      <c r="I109" s="331" t="s">
        <v>565</v>
      </c>
    </row>
    <row r="110" spans="1:9" ht="91">
      <c r="A110" s="289" t="s">
        <v>569</v>
      </c>
      <c r="B110" s="293" t="s">
        <v>219</v>
      </c>
      <c r="C110" s="328" t="s">
        <v>685</v>
      </c>
      <c r="D110" s="328" t="s">
        <v>620</v>
      </c>
      <c r="E110" s="289"/>
      <c r="F110" s="329" t="s">
        <v>561</v>
      </c>
      <c r="G110" s="280">
        <v>15</v>
      </c>
      <c r="H110" s="291">
        <v>7.5</v>
      </c>
      <c r="I110" s="331" t="s">
        <v>565</v>
      </c>
    </row>
    <row r="111" spans="1:9" ht="78">
      <c r="A111" s="289" t="s">
        <v>569</v>
      </c>
      <c r="B111" s="293" t="s">
        <v>219</v>
      </c>
      <c r="C111" s="328" t="s">
        <v>687</v>
      </c>
      <c r="D111" s="328" t="s">
        <v>619</v>
      </c>
      <c r="E111" s="289"/>
      <c r="F111" s="329"/>
      <c r="G111" s="280">
        <v>15</v>
      </c>
      <c r="H111" s="291">
        <v>7.5</v>
      </c>
      <c r="I111" s="331" t="s">
        <v>565</v>
      </c>
    </row>
    <row r="112" spans="1:9" ht="72.5">
      <c r="A112" s="289" t="s">
        <v>569</v>
      </c>
      <c r="B112" s="293" t="s">
        <v>219</v>
      </c>
      <c r="C112" s="328" t="s">
        <v>688</v>
      </c>
      <c r="D112" s="328" t="s">
        <v>689</v>
      </c>
      <c r="E112" s="289"/>
      <c r="F112" s="329" t="s">
        <v>561</v>
      </c>
      <c r="G112" s="280">
        <v>15</v>
      </c>
      <c r="H112" s="291">
        <v>7.5</v>
      </c>
      <c r="I112" s="331" t="s">
        <v>565</v>
      </c>
    </row>
    <row r="113" spans="1:9" ht="72.5">
      <c r="A113" s="289" t="s">
        <v>569</v>
      </c>
      <c r="B113" s="293" t="s">
        <v>219</v>
      </c>
      <c r="C113" s="328" t="s">
        <v>690</v>
      </c>
      <c r="D113" s="328" t="s">
        <v>691</v>
      </c>
      <c r="E113" s="289"/>
      <c r="F113" s="329" t="s">
        <v>561</v>
      </c>
      <c r="G113" s="280">
        <v>15</v>
      </c>
      <c r="H113" s="291">
        <v>7.5</v>
      </c>
      <c r="I113" s="331" t="s">
        <v>565</v>
      </c>
    </row>
    <row r="114" spans="1:9" ht="65">
      <c r="A114" s="279" t="s">
        <v>692</v>
      </c>
      <c r="B114" s="293" t="s">
        <v>219</v>
      </c>
      <c r="C114" s="289" t="s">
        <v>693</v>
      </c>
      <c r="D114" s="289" t="s">
        <v>694</v>
      </c>
      <c r="E114" s="289"/>
      <c r="F114" s="289"/>
      <c r="G114" s="280">
        <v>15</v>
      </c>
      <c r="H114" s="291">
        <v>7.5</v>
      </c>
      <c r="I114" s="279" t="s">
        <v>638</v>
      </c>
    </row>
    <row r="115" spans="1:9" ht="52">
      <c r="A115" s="279" t="s">
        <v>638</v>
      </c>
      <c r="B115" s="293" t="s">
        <v>219</v>
      </c>
      <c r="C115" s="289" t="s">
        <v>695</v>
      </c>
      <c r="D115" s="289" t="s">
        <v>696</v>
      </c>
      <c r="E115" s="289"/>
      <c r="F115" s="289"/>
      <c r="G115" s="280">
        <v>15</v>
      </c>
      <c r="H115" s="291">
        <v>15</v>
      </c>
      <c r="I115" s="279" t="s">
        <v>638</v>
      </c>
    </row>
    <row r="116" spans="1:9" ht="130.5">
      <c r="A116" s="279" t="s">
        <v>697</v>
      </c>
      <c r="B116" s="293" t="s">
        <v>219</v>
      </c>
      <c r="C116" s="289" t="s">
        <v>698</v>
      </c>
      <c r="D116" s="2" t="s">
        <v>699</v>
      </c>
      <c r="E116" s="316" t="s">
        <v>700</v>
      </c>
      <c r="F116" s="289"/>
      <c r="G116" s="280">
        <v>15</v>
      </c>
      <c r="H116" s="291">
        <v>15</v>
      </c>
      <c r="I116" s="279" t="s">
        <v>638</v>
      </c>
    </row>
    <row r="117" spans="1:9" ht="117">
      <c r="A117" s="279" t="s">
        <v>520</v>
      </c>
      <c r="B117" s="293" t="s">
        <v>219</v>
      </c>
      <c r="C117" s="289" t="s">
        <v>521</v>
      </c>
      <c r="D117" s="289" t="s">
        <v>522</v>
      </c>
      <c r="E117" s="289"/>
      <c r="F117" s="289" t="s">
        <v>523</v>
      </c>
      <c r="G117" s="280">
        <v>15</v>
      </c>
      <c r="H117" s="291">
        <v>5</v>
      </c>
      <c r="I117" s="332" t="s">
        <v>660</v>
      </c>
    </row>
    <row r="118" spans="1:9" ht="130">
      <c r="A118" s="279" t="s">
        <v>520</v>
      </c>
      <c r="B118" s="293" t="s">
        <v>219</v>
      </c>
      <c r="C118" s="289" t="s">
        <v>521</v>
      </c>
      <c r="D118" s="289" t="s">
        <v>524</v>
      </c>
      <c r="E118" s="330" t="s">
        <v>504</v>
      </c>
      <c r="F118" s="289" t="s">
        <v>525</v>
      </c>
      <c r="G118" s="280">
        <v>15</v>
      </c>
      <c r="H118" s="291">
        <v>5</v>
      </c>
      <c r="I118" s="332" t="s">
        <v>660</v>
      </c>
    </row>
    <row r="119" spans="1:9" ht="87">
      <c r="A119" s="279" t="s">
        <v>520</v>
      </c>
      <c r="B119" s="293" t="s">
        <v>219</v>
      </c>
      <c r="C119" s="289" t="s">
        <v>521</v>
      </c>
      <c r="D119" s="289" t="s">
        <v>529</v>
      </c>
      <c r="E119" s="330" t="s">
        <v>504</v>
      </c>
      <c r="F119" s="289" t="s">
        <v>525</v>
      </c>
      <c r="G119" s="280">
        <v>15</v>
      </c>
      <c r="H119" s="291">
        <v>5</v>
      </c>
      <c r="I119" s="332" t="s">
        <v>660</v>
      </c>
    </row>
    <row r="120" spans="1:9" ht="87">
      <c r="A120" s="279" t="s">
        <v>520</v>
      </c>
      <c r="B120" s="293" t="s">
        <v>219</v>
      </c>
      <c r="C120" s="289" t="s">
        <v>521</v>
      </c>
      <c r="D120" s="289" t="s">
        <v>530</v>
      </c>
      <c r="E120" s="330" t="s">
        <v>504</v>
      </c>
      <c r="F120" s="289" t="s">
        <v>528</v>
      </c>
      <c r="G120" s="280">
        <v>15</v>
      </c>
      <c r="H120" s="291">
        <v>5</v>
      </c>
      <c r="I120" s="332" t="s">
        <v>660</v>
      </c>
    </row>
    <row r="121" spans="1:9" ht="87">
      <c r="A121" s="279" t="s">
        <v>520</v>
      </c>
      <c r="B121" s="293" t="s">
        <v>219</v>
      </c>
      <c r="C121" s="289" t="s">
        <v>521</v>
      </c>
      <c r="D121" s="289" t="s">
        <v>531</v>
      </c>
      <c r="E121" s="330" t="s">
        <v>504</v>
      </c>
      <c r="F121" s="289" t="s">
        <v>528</v>
      </c>
      <c r="G121" s="280">
        <v>15</v>
      </c>
      <c r="H121" s="291">
        <v>5</v>
      </c>
      <c r="I121" s="332" t="s">
        <v>660</v>
      </c>
    </row>
    <row r="122" spans="1:9" ht="87">
      <c r="A122" s="279" t="s">
        <v>520</v>
      </c>
      <c r="B122" s="293" t="s">
        <v>219</v>
      </c>
      <c r="C122" s="289" t="s">
        <v>521</v>
      </c>
      <c r="D122" s="289" t="s">
        <v>532</v>
      </c>
      <c r="E122" s="330" t="s">
        <v>504</v>
      </c>
      <c r="F122" s="289" t="s">
        <v>528</v>
      </c>
      <c r="G122" s="280">
        <v>15</v>
      </c>
      <c r="H122" s="291">
        <v>5</v>
      </c>
      <c r="I122" s="332" t="s">
        <v>660</v>
      </c>
    </row>
    <row r="123" spans="1:9" ht="78">
      <c r="A123" s="279" t="s">
        <v>520</v>
      </c>
      <c r="B123" s="293" t="s">
        <v>219</v>
      </c>
      <c r="C123" s="289" t="s">
        <v>540</v>
      </c>
      <c r="D123" s="289" t="s">
        <v>541</v>
      </c>
      <c r="E123" s="330" t="s">
        <v>542</v>
      </c>
      <c r="F123" s="289" t="s">
        <v>525</v>
      </c>
      <c r="G123" s="280">
        <v>15</v>
      </c>
      <c r="H123" s="291">
        <v>5</v>
      </c>
      <c r="I123" s="332" t="s">
        <v>660</v>
      </c>
    </row>
    <row r="124" spans="1:9" ht="87">
      <c r="A124" s="279" t="s">
        <v>520</v>
      </c>
      <c r="B124" s="293" t="s">
        <v>219</v>
      </c>
      <c r="C124" s="289" t="s">
        <v>521</v>
      </c>
      <c r="D124" s="289" t="s">
        <v>543</v>
      </c>
      <c r="E124" s="330" t="s">
        <v>504</v>
      </c>
      <c r="F124" s="289" t="s">
        <v>528</v>
      </c>
      <c r="G124" s="280">
        <v>15</v>
      </c>
      <c r="H124" s="291">
        <v>5</v>
      </c>
      <c r="I124" s="332" t="s">
        <v>660</v>
      </c>
    </row>
    <row r="125" spans="1:9" ht="130.5">
      <c r="A125" s="279" t="s">
        <v>520</v>
      </c>
      <c r="B125" s="293" t="s">
        <v>219</v>
      </c>
      <c r="C125" s="289" t="s">
        <v>521</v>
      </c>
      <c r="D125" s="289" t="s">
        <v>544</v>
      </c>
      <c r="E125" s="330" t="s">
        <v>545</v>
      </c>
      <c r="F125" s="289" t="s">
        <v>525</v>
      </c>
      <c r="G125" s="280">
        <v>15</v>
      </c>
      <c r="H125" s="291">
        <v>5</v>
      </c>
      <c r="I125" s="332" t="s">
        <v>660</v>
      </c>
    </row>
    <row r="126" spans="1:9" ht="58">
      <c r="A126" s="403" t="s">
        <v>520</v>
      </c>
      <c r="B126" s="293" t="s">
        <v>219</v>
      </c>
      <c r="C126" s="289" t="s">
        <v>521</v>
      </c>
      <c r="D126" s="289" t="s">
        <v>546</v>
      </c>
      <c r="E126" s="330" t="s">
        <v>299</v>
      </c>
      <c r="F126" s="289" t="s">
        <v>525</v>
      </c>
      <c r="G126" s="280">
        <v>15</v>
      </c>
      <c r="H126" s="291">
        <v>5</v>
      </c>
      <c r="I126" s="332" t="s">
        <v>660</v>
      </c>
    </row>
    <row r="127" spans="1:9" ht="65">
      <c r="A127" s="403" t="s">
        <v>520</v>
      </c>
      <c r="B127" s="293" t="s">
        <v>219</v>
      </c>
      <c r="C127" s="289" t="s">
        <v>521</v>
      </c>
      <c r="D127" s="289" t="s">
        <v>547</v>
      </c>
      <c r="E127" s="330" t="s">
        <v>548</v>
      </c>
      <c r="F127" s="289" t="s">
        <v>525</v>
      </c>
      <c r="G127" s="280">
        <v>15</v>
      </c>
      <c r="H127" s="291">
        <v>5</v>
      </c>
      <c r="I127" s="332" t="s">
        <v>660</v>
      </c>
    </row>
    <row r="128" spans="1:9" ht="65">
      <c r="A128" s="403" t="s">
        <v>520</v>
      </c>
      <c r="B128" s="293" t="s">
        <v>219</v>
      </c>
      <c r="C128" s="289" t="s">
        <v>521</v>
      </c>
      <c r="D128" s="289" t="s">
        <v>549</v>
      </c>
      <c r="E128" s="330" t="s">
        <v>550</v>
      </c>
      <c r="F128" s="289" t="s">
        <v>525</v>
      </c>
      <c r="G128" s="280">
        <v>15</v>
      </c>
      <c r="H128" s="291">
        <v>5</v>
      </c>
      <c r="I128" s="332" t="s">
        <v>660</v>
      </c>
    </row>
    <row r="129" spans="1:9" ht="130.5">
      <c r="A129" s="403" t="s">
        <v>520</v>
      </c>
      <c r="B129" s="293" t="s">
        <v>219</v>
      </c>
      <c r="C129" s="289" t="s">
        <v>521</v>
      </c>
      <c r="D129" s="289" t="s">
        <v>551</v>
      </c>
      <c r="E129" s="330" t="s">
        <v>552</v>
      </c>
      <c r="F129" s="289" t="s">
        <v>525</v>
      </c>
      <c r="G129" s="280">
        <v>15</v>
      </c>
      <c r="H129" s="291">
        <v>5</v>
      </c>
      <c r="I129" s="332" t="s">
        <v>660</v>
      </c>
    </row>
    <row r="130" spans="1:9" ht="130.5">
      <c r="A130" s="403" t="s">
        <v>520</v>
      </c>
      <c r="B130" s="293" t="s">
        <v>219</v>
      </c>
      <c r="C130" s="289" t="s">
        <v>521</v>
      </c>
      <c r="D130" s="289" t="s">
        <v>553</v>
      </c>
      <c r="E130" s="330" t="s">
        <v>554</v>
      </c>
      <c r="F130" s="289" t="s">
        <v>525</v>
      </c>
      <c r="G130" s="280">
        <v>15</v>
      </c>
      <c r="H130" s="291">
        <v>5</v>
      </c>
      <c r="I130" s="332" t="s">
        <v>660</v>
      </c>
    </row>
    <row r="131" spans="1:9" ht="58">
      <c r="A131" s="403" t="s">
        <v>520</v>
      </c>
      <c r="B131" s="293" t="s">
        <v>219</v>
      </c>
      <c r="C131" s="289" t="s">
        <v>521</v>
      </c>
      <c r="D131" s="289" t="s">
        <v>555</v>
      </c>
      <c r="E131" s="330" t="s">
        <v>556</v>
      </c>
      <c r="F131" s="289" t="s">
        <v>525</v>
      </c>
      <c r="G131" s="280">
        <v>15</v>
      </c>
      <c r="H131" s="291">
        <v>5</v>
      </c>
      <c r="I131" s="332" t="s">
        <v>660</v>
      </c>
    </row>
    <row r="132" spans="1:9" ht="87">
      <c r="A132" s="279" t="s">
        <v>520</v>
      </c>
      <c r="B132" s="293" t="s">
        <v>219</v>
      </c>
      <c r="C132" s="289" t="s">
        <v>521</v>
      </c>
      <c r="D132" s="289" t="s">
        <v>557</v>
      </c>
      <c r="E132" s="330" t="s">
        <v>504</v>
      </c>
      <c r="F132" s="289" t="s">
        <v>525</v>
      </c>
      <c r="G132" s="280">
        <v>15</v>
      </c>
      <c r="H132" s="291">
        <v>5</v>
      </c>
      <c r="I132" s="332" t="s">
        <v>660</v>
      </c>
    </row>
    <row r="133" spans="1:9" ht="116">
      <c r="A133" s="279" t="s">
        <v>661</v>
      </c>
      <c r="B133" s="293"/>
      <c r="C133" s="289" t="s">
        <v>701</v>
      </c>
      <c r="D133" s="289" t="s">
        <v>702</v>
      </c>
      <c r="E133" s="330" t="s">
        <v>703</v>
      </c>
      <c r="F133" s="289"/>
      <c r="G133" s="280">
        <v>15</v>
      </c>
      <c r="H133" s="291">
        <v>15</v>
      </c>
      <c r="I133" s="332" t="s">
        <v>704</v>
      </c>
    </row>
    <row r="134" spans="1:9" ht="91">
      <c r="A134" s="279" t="s">
        <v>882</v>
      </c>
      <c r="B134" s="293" t="s">
        <v>707</v>
      </c>
      <c r="C134" s="289" t="s">
        <v>883</v>
      </c>
      <c r="D134" s="356" t="s">
        <v>884</v>
      </c>
      <c r="E134" s="289" t="s">
        <v>885</v>
      </c>
      <c r="F134" s="330" t="s">
        <v>886</v>
      </c>
      <c r="G134" s="280">
        <v>15</v>
      </c>
      <c r="H134" s="291">
        <v>15</v>
      </c>
      <c r="I134" s="110" t="s">
        <v>712</v>
      </c>
    </row>
    <row r="135" spans="1:9" s="71" customFormat="1" ht="91">
      <c r="A135" s="279" t="s">
        <v>882</v>
      </c>
      <c r="B135" s="293" t="s">
        <v>707</v>
      </c>
      <c r="C135" s="289" t="s">
        <v>883</v>
      </c>
      <c r="D135" s="356" t="s">
        <v>887</v>
      </c>
      <c r="E135" s="330" t="s">
        <v>888</v>
      </c>
      <c r="F135" s="330" t="s">
        <v>889</v>
      </c>
      <c r="G135" s="280">
        <v>15</v>
      </c>
      <c r="H135" s="291">
        <v>15</v>
      </c>
      <c r="I135" s="110" t="s">
        <v>712</v>
      </c>
    </row>
    <row r="136" spans="1:9" s="71" customFormat="1" ht="156">
      <c r="A136" s="279" t="s">
        <v>882</v>
      </c>
      <c r="B136" s="293" t="s">
        <v>707</v>
      </c>
      <c r="C136" s="289" t="s">
        <v>883</v>
      </c>
      <c r="D136" s="356" t="s">
        <v>890</v>
      </c>
      <c r="E136" s="289" t="s">
        <v>891</v>
      </c>
      <c r="F136" s="404" t="s">
        <v>742</v>
      </c>
      <c r="G136" s="280">
        <v>15</v>
      </c>
      <c r="H136" s="291">
        <v>15</v>
      </c>
      <c r="I136" s="110" t="s">
        <v>712</v>
      </c>
    </row>
    <row r="137" spans="1:9" ht="156">
      <c r="A137" s="279" t="s">
        <v>882</v>
      </c>
      <c r="B137" s="293" t="s">
        <v>707</v>
      </c>
      <c r="C137" s="289" t="s">
        <v>892</v>
      </c>
      <c r="D137" s="289" t="s">
        <v>893</v>
      </c>
      <c r="E137" s="289" t="s">
        <v>894</v>
      </c>
      <c r="F137" s="330" t="s">
        <v>742</v>
      </c>
      <c r="G137" s="280">
        <v>15</v>
      </c>
      <c r="H137" s="291">
        <v>15</v>
      </c>
      <c r="I137" s="110" t="s">
        <v>712</v>
      </c>
    </row>
    <row r="138" spans="1:9" ht="78">
      <c r="A138" s="279" t="s">
        <v>882</v>
      </c>
      <c r="B138" s="293" t="s">
        <v>707</v>
      </c>
      <c r="C138" s="289" t="s">
        <v>895</v>
      </c>
      <c r="D138" s="356" t="s">
        <v>896</v>
      </c>
      <c r="E138" s="289" t="s">
        <v>897</v>
      </c>
      <c r="F138" s="330" t="s">
        <v>886</v>
      </c>
      <c r="G138" s="280">
        <v>15</v>
      </c>
      <c r="H138" s="291">
        <v>15</v>
      </c>
      <c r="I138" s="110" t="s">
        <v>712</v>
      </c>
    </row>
    <row r="139" spans="1:9" ht="78">
      <c r="A139" s="279" t="s">
        <v>882</v>
      </c>
      <c r="B139" s="293" t="s">
        <v>707</v>
      </c>
      <c r="C139" s="289" t="s">
        <v>895</v>
      </c>
      <c r="D139" s="356" t="s">
        <v>898</v>
      </c>
      <c r="E139" s="289" t="s">
        <v>899</v>
      </c>
      <c r="F139" s="330" t="s">
        <v>886</v>
      </c>
      <c r="G139" s="280">
        <v>15</v>
      </c>
      <c r="H139" s="291">
        <v>15</v>
      </c>
      <c r="I139" s="110" t="s">
        <v>712</v>
      </c>
    </row>
    <row r="140" spans="1:9" ht="117">
      <c r="A140" s="279" t="s">
        <v>882</v>
      </c>
      <c r="B140" s="293" t="s">
        <v>707</v>
      </c>
      <c r="C140" s="289" t="s">
        <v>900</v>
      </c>
      <c r="D140" s="356" t="s">
        <v>901</v>
      </c>
      <c r="E140" s="289" t="s">
        <v>902</v>
      </c>
      <c r="F140" s="289" t="s">
        <v>903</v>
      </c>
      <c r="G140" s="280">
        <v>15</v>
      </c>
      <c r="H140" s="291">
        <v>15</v>
      </c>
      <c r="I140" s="110" t="s">
        <v>712</v>
      </c>
    </row>
    <row r="141" spans="1:9" ht="78">
      <c r="A141" s="279" t="s">
        <v>882</v>
      </c>
      <c r="B141" s="293" t="s">
        <v>707</v>
      </c>
      <c r="C141" s="357" t="s">
        <v>883</v>
      </c>
      <c r="D141" s="356" t="s">
        <v>904</v>
      </c>
      <c r="E141" s="330" t="s">
        <v>905</v>
      </c>
      <c r="F141" s="289" t="s">
        <v>906</v>
      </c>
      <c r="G141" s="280">
        <v>15</v>
      </c>
      <c r="H141" s="291">
        <v>15</v>
      </c>
      <c r="I141" s="110" t="s">
        <v>712</v>
      </c>
    </row>
    <row r="142" spans="1:9" ht="72.5">
      <c r="A142" s="279" t="s">
        <v>882</v>
      </c>
      <c r="B142" s="293" t="s">
        <v>707</v>
      </c>
      <c r="C142" s="289" t="s">
        <v>907</v>
      </c>
      <c r="D142" s="356" t="s">
        <v>908</v>
      </c>
      <c r="E142" s="330" t="s">
        <v>909</v>
      </c>
      <c r="F142" s="289" t="s">
        <v>910</v>
      </c>
      <c r="G142" s="280">
        <v>15</v>
      </c>
      <c r="H142" s="291">
        <v>15</v>
      </c>
      <c r="I142" s="110" t="s">
        <v>712</v>
      </c>
    </row>
    <row r="143" spans="1:9" ht="91">
      <c r="A143" s="279" t="s">
        <v>882</v>
      </c>
      <c r="B143" s="293" t="s">
        <v>707</v>
      </c>
      <c r="C143" s="289" t="s">
        <v>911</v>
      </c>
      <c r="D143" s="289" t="s">
        <v>912</v>
      </c>
      <c r="E143" s="289" t="s">
        <v>913</v>
      </c>
      <c r="F143" s="289" t="s">
        <v>914</v>
      </c>
      <c r="G143" s="280">
        <v>15</v>
      </c>
      <c r="H143" s="291">
        <v>15</v>
      </c>
      <c r="I143" s="110" t="s">
        <v>712</v>
      </c>
    </row>
    <row r="144" spans="1:9" ht="130">
      <c r="A144" s="279" t="s">
        <v>882</v>
      </c>
      <c r="B144" s="293" t="s">
        <v>707</v>
      </c>
      <c r="C144" s="289" t="s">
        <v>907</v>
      </c>
      <c r="D144" s="356" t="s">
        <v>915</v>
      </c>
      <c r="E144" s="289" t="s">
        <v>916</v>
      </c>
      <c r="F144" s="330" t="s">
        <v>742</v>
      </c>
      <c r="G144" s="280">
        <v>15</v>
      </c>
      <c r="H144" s="291">
        <v>15</v>
      </c>
      <c r="I144" s="110" t="s">
        <v>712</v>
      </c>
    </row>
    <row r="145" spans="1:9" ht="156">
      <c r="A145" s="279" t="s">
        <v>882</v>
      </c>
      <c r="B145" s="293" t="s">
        <v>707</v>
      </c>
      <c r="C145" s="289" t="s">
        <v>917</v>
      </c>
      <c r="D145" s="356" t="s">
        <v>918</v>
      </c>
      <c r="E145" s="289" t="s">
        <v>919</v>
      </c>
      <c r="F145" s="330" t="s">
        <v>920</v>
      </c>
      <c r="G145" s="280">
        <v>15</v>
      </c>
      <c r="H145" s="291">
        <v>15</v>
      </c>
      <c r="I145" s="110" t="s">
        <v>712</v>
      </c>
    </row>
    <row r="146" spans="1:9" ht="130">
      <c r="A146" s="279" t="s">
        <v>882</v>
      </c>
      <c r="B146" s="293" t="s">
        <v>707</v>
      </c>
      <c r="C146" s="289" t="s">
        <v>883</v>
      </c>
      <c r="D146" s="289" t="s">
        <v>921</v>
      </c>
      <c r="E146" s="405" t="s">
        <v>922</v>
      </c>
      <c r="F146" s="289" t="s">
        <v>923</v>
      </c>
      <c r="G146" s="280" t="s">
        <v>924</v>
      </c>
      <c r="H146" s="291">
        <v>50</v>
      </c>
      <c r="I146" s="110" t="s">
        <v>712</v>
      </c>
    </row>
    <row r="147" spans="1:9" ht="91">
      <c r="A147" s="279" t="s">
        <v>882</v>
      </c>
      <c r="B147" s="293" t="s">
        <v>707</v>
      </c>
      <c r="C147" s="289" t="s">
        <v>900</v>
      </c>
      <c r="D147" s="289" t="s">
        <v>925</v>
      </c>
      <c r="E147" s="289" t="s">
        <v>926</v>
      </c>
      <c r="F147" s="330" t="s">
        <v>920</v>
      </c>
      <c r="G147" s="280">
        <v>15</v>
      </c>
      <c r="H147" s="291">
        <v>15</v>
      </c>
      <c r="I147" s="110" t="s">
        <v>712</v>
      </c>
    </row>
    <row r="148" spans="1:9" ht="78">
      <c r="A148" s="279" t="s">
        <v>882</v>
      </c>
      <c r="B148" s="293" t="s">
        <v>707</v>
      </c>
      <c r="C148" s="289" t="s">
        <v>907</v>
      </c>
      <c r="D148" s="289" t="s">
        <v>927</v>
      </c>
      <c r="E148" s="289" t="s">
        <v>928</v>
      </c>
      <c r="F148" s="330" t="s">
        <v>742</v>
      </c>
      <c r="G148" s="280">
        <v>15</v>
      </c>
      <c r="H148" s="291">
        <v>15</v>
      </c>
      <c r="I148" s="110" t="s">
        <v>712</v>
      </c>
    </row>
    <row r="149" spans="1:9" ht="104">
      <c r="A149" s="279" t="s">
        <v>882</v>
      </c>
      <c r="B149" s="293" t="s">
        <v>707</v>
      </c>
      <c r="C149" s="289" t="s">
        <v>929</v>
      </c>
      <c r="D149" s="289" t="s">
        <v>930</v>
      </c>
      <c r="E149" s="330" t="s">
        <v>931</v>
      </c>
      <c r="F149" s="330" t="s">
        <v>889</v>
      </c>
      <c r="G149" s="280">
        <v>15</v>
      </c>
      <c r="H149" s="291">
        <v>15</v>
      </c>
      <c r="I149" s="110" t="s">
        <v>712</v>
      </c>
    </row>
    <row r="150" spans="1:9" ht="104">
      <c r="A150" s="279" t="s">
        <v>882</v>
      </c>
      <c r="B150" s="293" t="s">
        <v>707</v>
      </c>
      <c r="C150" s="289" t="s">
        <v>932</v>
      </c>
      <c r="D150" s="289" t="s">
        <v>933</v>
      </c>
      <c r="E150" s="330" t="s">
        <v>931</v>
      </c>
      <c r="F150" s="330" t="s">
        <v>889</v>
      </c>
      <c r="G150" s="280">
        <v>15</v>
      </c>
      <c r="H150" s="291">
        <v>15</v>
      </c>
      <c r="I150" s="110" t="s">
        <v>712</v>
      </c>
    </row>
    <row r="151" spans="1:9" ht="91">
      <c r="A151" s="279" t="s">
        <v>882</v>
      </c>
      <c r="B151" s="293" t="s">
        <v>707</v>
      </c>
      <c r="C151" s="289" t="s">
        <v>900</v>
      </c>
      <c r="D151" s="356" t="s">
        <v>934</v>
      </c>
      <c r="E151" s="330" t="s">
        <v>931</v>
      </c>
      <c r="F151" s="330" t="s">
        <v>889</v>
      </c>
      <c r="G151" s="280">
        <v>15</v>
      </c>
      <c r="H151" s="291">
        <v>15</v>
      </c>
      <c r="I151" s="110" t="s">
        <v>712</v>
      </c>
    </row>
    <row r="152" spans="1:9" ht="91">
      <c r="A152" s="279" t="s">
        <v>882</v>
      </c>
      <c r="B152" s="293" t="s">
        <v>707</v>
      </c>
      <c r="C152" s="289" t="s">
        <v>935</v>
      </c>
      <c r="D152" s="356" t="s">
        <v>934</v>
      </c>
      <c r="E152" s="330" t="s">
        <v>931</v>
      </c>
      <c r="F152" s="330" t="s">
        <v>889</v>
      </c>
      <c r="G152" s="280">
        <v>15</v>
      </c>
      <c r="H152" s="291">
        <v>15</v>
      </c>
      <c r="I152" s="110" t="s">
        <v>712</v>
      </c>
    </row>
    <row r="153" spans="1:9" ht="117">
      <c r="A153" s="279" t="s">
        <v>882</v>
      </c>
      <c r="B153" s="293" t="s">
        <v>707</v>
      </c>
      <c r="C153" s="289" t="s">
        <v>900</v>
      </c>
      <c r="D153" s="356" t="s">
        <v>936</v>
      </c>
      <c r="E153" s="330" t="s">
        <v>937</v>
      </c>
      <c r="F153" s="330" t="s">
        <v>889</v>
      </c>
      <c r="G153" s="280">
        <v>15</v>
      </c>
      <c r="H153" s="291">
        <v>15</v>
      </c>
      <c r="I153" s="110" t="s">
        <v>712</v>
      </c>
    </row>
    <row r="154" spans="1:9" ht="290">
      <c r="A154" s="279" t="s">
        <v>882</v>
      </c>
      <c r="B154" s="293" t="s">
        <v>707</v>
      </c>
      <c r="C154" s="289" t="s">
        <v>938</v>
      </c>
      <c r="D154" s="356" t="s">
        <v>939</v>
      </c>
      <c r="E154" s="330" t="s">
        <v>940</v>
      </c>
      <c r="F154" s="330" t="s">
        <v>941</v>
      </c>
      <c r="G154" s="280">
        <v>15</v>
      </c>
      <c r="H154" s="291">
        <v>15</v>
      </c>
      <c r="I154" s="110" t="s">
        <v>712</v>
      </c>
    </row>
    <row r="155" spans="1:9" ht="290">
      <c r="A155" s="279" t="s">
        <v>882</v>
      </c>
      <c r="B155" s="293" t="s">
        <v>707</v>
      </c>
      <c r="C155" s="289" t="s">
        <v>942</v>
      </c>
      <c r="D155" s="356" t="s">
        <v>943</v>
      </c>
      <c r="E155" s="330" t="s">
        <v>940</v>
      </c>
      <c r="F155" s="330" t="s">
        <v>941</v>
      </c>
      <c r="G155" s="280">
        <v>15</v>
      </c>
      <c r="H155" s="291">
        <v>15</v>
      </c>
      <c r="I155" s="110" t="s">
        <v>712</v>
      </c>
    </row>
    <row r="156" spans="1:9" ht="290">
      <c r="A156" s="279" t="s">
        <v>882</v>
      </c>
      <c r="B156" s="293" t="s">
        <v>707</v>
      </c>
      <c r="C156" s="289" t="s">
        <v>944</v>
      </c>
      <c r="D156" s="356" t="s">
        <v>945</v>
      </c>
      <c r="E156" s="330" t="s">
        <v>940</v>
      </c>
      <c r="F156" s="330" t="s">
        <v>941</v>
      </c>
      <c r="G156" s="280">
        <v>15</v>
      </c>
      <c r="H156" s="291">
        <v>15</v>
      </c>
      <c r="I156" s="110" t="s">
        <v>712</v>
      </c>
    </row>
    <row r="157" spans="1:9" ht="130.5">
      <c r="A157" s="279" t="s">
        <v>745</v>
      </c>
      <c r="B157" s="293" t="s">
        <v>707</v>
      </c>
      <c r="C157" s="289" t="s">
        <v>946</v>
      </c>
      <c r="D157" s="289" t="s">
        <v>947</v>
      </c>
      <c r="E157" s="330" t="s">
        <v>948</v>
      </c>
      <c r="F157" s="289" t="s">
        <v>949</v>
      </c>
      <c r="G157" s="280">
        <v>50</v>
      </c>
      <c r="H157" s="291">
        <v>50</v>
      </c>
      <c r="I157" s="110" t="s">
        <v>751</v>
      </c>
    </row>
    <row r="158" spans="1:9" ht="91">
      <c r="A158" s="357" t="s">
        <v>745</v>
      </c>
      <c r="B158" s="311" t="s">
        <v>707</v>
      </c>
      <c r="C158" s="358" t="s">
        <v>950</v>
      </c>
      <c r="D158" s="308" t="s">
        <v>951</v>
      </c>
      <c r="E158" s="359" t="s">
        <v>952</v>
      </c>
      <c r="F158" s="308" t="s">
        <v>953</v>
      </c>
      <c r="G158" s="308">
        <v>50</v>
      </c>
      <c r="H158" s="406">
        <v>50</v>
      </c>
      <c r="I158" s="110" t="s">
        <v>751</v>
      </c>
    </row>
    <row r="159" spans="1:9" ht="104">
      <c r="A159" s="357" t="s">
        <v>745</v>
      </c>
      <c r="B159" s="311" t="s">
        <v>707</v>
      </c>
      <c r="C159" s="358" t="s">
        <v>954</v>
      </c>
      <c r="D159" s="308" t="s">
        <v>955</v>
      </c>
      <c r="E159" s="359" t="s">
        <v>956</v>
      </c>
      <c r="F159" s="308"/>
      <c r="G159" s="280">
        <v>15</v>
      </c>
      <c r="H159" s="291">
        <v>15</v>
      </c>
      <c r="I159" s="110" t="s">
        <v>751</v>
      </c>
    </row>
    <row r="160" spans="1:9" ht="104">
      <c r="A160" s="357" t="s">
        <v>745</v>
      </c>
      <c r="B160" s="311" t="s">
        <v>707</v>
      </c>
      <c r="C160" s="358" t="s">
        <v>957</v>
      </c>
      <c r="D160" s="308" t="s">
        <v>955</v>
      </c>
      <c r="E160" s="359" t="s">
        <v>956</v>
      </c>
      <c r="F160" s="308"/>
      <c r="G160" s="280">
        <v>15</v>
      </c>
      <c r="H160" s="291">
        <v>15</v>
      </c>
      <c r="I160" s="110" t="s">
        <v>751</v>
      </c>
    </row>
    <row r="161" spans="1:9" ht="91">
      <c r="A161" s="357" t="s">
        <v>745</v>
      </c>
      <c r="B161" s="311" t="s">
        <v>707</v>
      </c>
      <c r="C161" s="358" t="s">
        <v>958</v>
      </c>
      <c r="D161" s="308" t="s">
        <v>959</v>
      </c>
      <c r="E161" s="360" t="s">
        <v>960</v>
      </c>
      <c r="F161" s="308"/>
      <c r="G161" s="280">
        <v>15</v>
      </c>
      <c r="H161" s="291">
        <v>15</v>
      </c>
      <c r="I161" s="110" t="s">
        <v>751</v>
      </c>
    </row>
    <row r="162" spans="1:9" ht="117">
      <c r="A162" s="357" t="s">
        <v>745</v>
      </c>
      <c r="B162" s="311" t="s">
        <v>707</v>
      </c>
      <c r="C162" s="358" t="s">
        <v>961</v>
      </c>
      <c r="D162" s="308" t="s">
        <v>962</v>
      </c>
      <c r="E162" s="360"/>
      <c r="F162" s="308"/>
      <c r="G162" s="280">
        <v>15</v>
      </c>
      <c r="H162" s="291">
        <v>15</v>
      </c>
      <c r="I162" s="110" t="s">
        <v>751</v>
      </c>
    </row>
    <row r="163" spans="1:9" ht="78">
      <c r="A163" s="357" t="s">
        <v>745</v>
      </c>
      <c r="B163" s="358" t="s">
        <v>707</v>
      </c>
      <c r="C163" s="358" t="s">
        <v>963</v>
      </c>
      <c r="D163" s="308" t="s">
        <v>964</v>
      </c>
      <c r="E163" s="360"/>
      <c r="F163" s="308"/>
      <c r="G163" s="280">
        <v>15</v>
      </c>
      <c r="H163" s="291">
        <v>15</v>
      </c>
      <c r="I163" s="110" t="s">
        <v>751</v>
      </c>
    </row>
    <row r="164" spans="1:9" ht="117">
      <c r="A164" s="357" t="s">
        <v>745</v>
      </c>
      <c r="B164" s="358" t="s">
        <v>707</v>
      </c>
      <c r="C164" s="358" t="s">
        <v>965</v>
      </c>
      <c r="D164" s="293" t="s">
        <v>966</v>
      </c>
      <c r="E164" s="361"/>
      <c r="F164" s="293"/>
      <c r="G164" s="280">
        <v>15</v>
      </c>
      <c r="H164" s="291">
        <v>15</v>
      </c>
      <c r="I164" s="110" t="s">
        <v>751</v>
      </c>
    </row>
    <row r="165" spans="1:9" ht="91">
      <c r="A165" s="357" t="s">
        <v>745</v>
      </c>
      <c r="B165" s="358" t="s">
        <v>707</v>
      </c>
      <c r="C165" s="358" t="s">
        <v>967</v>
      </c>
      <c r="D165" s="293" t="s">
        <v>968</v>
      </c>
      <c r="E165" s="293"/>
      <c r="F165" s="293"/>
      <c r="G165" s="280">
        <v>15</v>
      </c>
      <c r="H165" s="291">
        <v>15</v>
      </c>
      <c r="I165" s="110" t="s">
        <v>751</v>
      </c>
    </row>
    <row r="166" spans="1:9" ht="65">
      <c r="A166" s="357" t="s">
        <v>745</v>
      </c>
      <c r="B166" s="358" t="s">
        <v>707</v>
      </c>
      <c r="C166" s="358" t="s">
        <v>967</v>
      </c>
      <c r="D166" s="293" t="s">
        <v>969</v>
      </c>
      <c r="E166" s="361"/>
      <c r="F166" s="293"/>
      <c r="G166" s="280">
        <v>15</v>
      </c>
      <c r="H166" s="291">
        <v>15</v>
      </c>
      <c r="I166" s="110" t="s">
        <v>751</v>
      </c>
    </row>
    <row r="167" spans="1:9" ht="78">
      <c r="A167" s="357" t="s">
        <v>745</v>
      </c>
      <c r="B167" s="311" t="s">
        <v>707</v>
      </c>
      <c r="C167" s="358" t="s">
        <v>965</v>
      </c>
      <c r="D167" s="308" t="s">
        <v>970</v>
      </c>
      <c r="E167" s="360"/>
      <c r="F167" s="308"/>
      <c r="G167" s="280">
        <v>15</v>
      </c>
      <c r="H167" s="291">
        <v>15</v>
      </c>
      <c r="I167" s="110" t="s">
        <v>751</v>
      </c>
    </row>
    <row r="168" spans="1:9" ht="208">
      <c r="A168" s="279" t="s">
        <v>745</v>
      </c>
      <c r="B168" s="293" t="s">
        <v>707</v>
      </c>
      <c r="C168" s="289" t="s">
        <v>971</v>
      </c>
      <c r="D168" s="289" t="s">
        <v>972</v>
      </c>
      <c r="E168" s="330" t="s">
        <v>973</v>
      </c>
      <c r="F168" s="289"/>
      <c r="G168" s="280">
        <v>15</v>
      </c>
      <c r="H168" s="291">
        <v>15</v>
      </c>
      <c r="I168" s="110" t="s">
        <v>751</v>
      </c>
    </row>
    <row r="169" spans="1:9" ht="101.5">
      <c r="A169" s="279" t="s">
        <v>745</v>
      </c>
      <c r="B169" s="293" t="s">
        <v>707</v>
      </c>
      <c r="C169" s="289" t="s">
        <v>974</v>
      </c>
      <c r="D169" s="289" t="s">
        <v>975</v>
      </c>
      <c r="E169" s="330" t="s">
        <v>976</v>
      </c>
      <c r="F169" s="289"/>
      <c r="G169" s="280">
        <v>15</v>
      </c>
      <c r="H169" s="291">
        <v>15</v>
      </c>
      <c r="I169" s="110" t="s">
        <v>751</v>
      </c>
    </row>
    <row r="170" spans="1:9" ht="101.5">
      <c r="A170" s="279" t="s">
        <v>745</v>
      </c>
      <c r="B170" s="293" t="s">
        <v>707</v>
      </c>
      <c r="C170" s="289" t="s">
        <v>974</v>
      </c>
      <c r="D170" s="289" t="s">
        <v>977</v>
      </c>
      <c r="E170" s="330" t="s">
        <v>978</v>
      </c>
      <c r="F170" s="330"/>
      <c r="G170" s="280">
        <v>15</v>
      </c>
      <c r="H170" s="291">
        <v>15</v>
      </c>
      <c r="I170" s="110" t="s">
        <v>751</v>
      </c>
    </row>
    <row r="171" spans="1:9" ht="116">
      <c r="A171" s="279" t="s">
        <v>745</v>
      </c>
      <c r="B171" s="293" t="s">
        <v>707</v>
      </c>
      <c r="C171" s="289" t="s">
        <v>974</v>
      </c>
      <c r="D171" s="289" t="s">
        <v>979</v>
      </c>
      <c r="E171" s="330" t="s">
        <v>980</v>
      </c>
      <c r="F171" s="330"/>
      <c r="G171" s="280">
        <v>15</v>
      </c>
      <c r="H171" s="291">
        <v>15</v>
      </c>
      <c r="I171" s="110" t="s">
        <v>751</v>
      </c>
    </row>
    <row r="172" spans="1:9" ht="203">
      <c r="A172" s="279" t="s">
        <v>745</v>
      </c>
      <c r="B172" s="293" t="s">
        <v>707</v>
      </c>
      <c r="C172" s="289" t="s">
        <v>981</v>
      </c>
      <c r="D172" s="289" t="s">
        <v>982</v>
      </c>
      <c r="E172" s="330" t="s">
        <v>983</v>
      </c>
      <c r="F172" s="362"/>
      <c r="G172" s="280">
        <v>15</v>
      </c>
      <c r="H172" s="291">
        <v>15</v>
      </c>
      <c r="I172" s="110" t="s">
        <v>751</v>
      </c>
    </row>
    <row r="173" spans="1:9" ht="203">
      <c r="A173" s="279" t="s">
        <v>745</v>
      </c>
      <c r="B173" s="293" t="s">
        <v>707</v>
      </c>
      <c r="C173" s="289" t="s">
        <v>984</v>
      </c>
      <c r="D173" s="289" t="s">
        <v>985</v>
      </c>
      <c r="E173" s="330" t="s">
        <v>983</v>
      </c>
      <c r="F173" s="362"/>
      <c r="G173" s="280">
        <v>15</v>
      </c>
      <c r="H173" s="291">
        <v>15</v>
      </c>
      <c r="I173" s="110" t="s">
        <v>751</v>
      </c>
    </row>
    <row r="174" spans="1:9" ht="130">
      <c r="A174" s="279" t="s">
        <v>745</v>
      </c>
      <c r="B174" s="293" t="s">
        <v>707</v>
      </c>
      <c r="C174" s="289" t="s">
        <v>986</v>
      </c>
      <c r="D174" s="289" t="s">
        <v>987</v>
      </c>
      <c r="E174" s="330" t="s">
        <v>988</v>
      </c>
      <c r="F174" s="362" t="s">
        <v>989</v>
      </c>
      <c r="G174" s="280">
        <v>50</v>
      </c>
      <c r="H174" s="291">
        <v>50</v>
      </c>
      <c r="I174" s="110" t="s">
        <v>751</v>
      </c>
    </row>
    <row r="175" spans="1:9" ht="208">
      <c r="A175" s="279" t="s">
        <v>745</v>
      </c>
      <c r="B175" s="293" t="s">
        <v>707</v>
      </c>
      <c r="C175" s="289" t="s">
        <v>990</v>
      </c>
      <c r="D175" s="289" t="s">
        <v>991</v>
      </c>
      <c r="E175" s="330" t="s">
        <v>992</v>
      </c>
      <c r="F175" s="330" t="s">
        <v>992</v>
      </c>
      <c r="G175" s="280">
        <v>15</v>
      </c>
      <c r="H175" s="291">
        <v>15</v>
      </c>
      <c r="I175" s="110" t="s">
        <v>751</v>
      </c>
    </row>
    <row r="176" spans="1:9" ht="91">
      <c r="A176" s="279" t="s">
        <v>745</v>
      </c>
      <c r="B176" s="293" t="s">
        <v>707</v>
      </c>
      <c r="C176" s="289" t="s">
        <v>993</v>
      </c>
      <c r="D176" s="289" t="s">
        <v>994</v>
      </c>
      <c r="E176" s="362" t="s">
        <v>995</v>
      </c>
      <c r="F176" s="362"/>
      <c r="G176" s="280">
        <v>15</v>
      </c>
      <c r="H176" s="291">
        <v>15</v>
      </c>
      <c r="I176" s="110" t="s">
        <v>751</v>
      </c>
    </row>
    <row r="177" spans="1:9" ht="104">
      <c r="A177" s="279" t="s">
        <v>745</v>
      </c>
      <c r="B177" s="293" t="s">
        <v>707</v>
      </c>
      <c r="C177" s="289" t="s">
        <v>954</v>
      </c>
      <c r="D177" s="289" t="s">
        <v>996</v>
      </c>
      <c r="E177" s="289" t="s">
        <v>997</v>
      </c>
      <c r="F177" s="330"/>
      <c r="G177" s="280">
        <v>15</v>
      </c>
      <c r="H177" s="291">
        <v>15</v>
      </c>
      <c r="I177" s="110" t="s">
        <v>751</v>
      </c>
    </row>
    <row r="178" spans="1:9" ht="78">
      <c r="A178" s="279" t="s">
        <v>745</v>
      </c>
      <c r="B178" s="293" t="s">
        <v>707</v>
      </c>
      <c r="C178" s="289" t="s">
        <v>967</v>
      </c>
      <c r="D178" s="289" t="s">
        <v>998</v>
      </c>
      <c r="E178" s="330" t="s">
        <v>999</v>
      </c>
      <c r="F178" s="362" t="s">
        <v>1000</v>
      </c>
      <c r="G178" s="280">
        <v>50</v>
      </c>
      <c r="H178" s="291">
        <v>50</v>
      </c>
      <c r="I178" s="110" t="s">
        <v>751</v>
      </c>
    </row>
    <row r="179" spans="1:9" ht="78">
      <c r="A179" s="279" t="s">
        <v>1001</v>
      </c>
      <c r="B179" s="293" t="s">
        <v>707</v>
      </c>
      <c r="C179" s="289" t="s">
        <v>1002</v>
      </c>
      <c r="D179" s="289" t="s">
        <v>1003</v>
      </c>
      <c r="E179" s="330" t="s">
        <v>1004</v>
      </c>
      <c r="F179" s="289" t="s">
        <v>1005</v>
      </c>
      <c r="G179" s="280">
        <v>15</v>
      </c>
      <c r="H179" s="291">
        <v>15</v>
      </c>
      <c r="I179" s="110" t="s">
        <v>722</v>
      </c>
    </row>
    <row r="180" spans="1:9" ht="43.5">
      <c r="A180" s="279" t="s">
        <v>1001</v>
      </c>
      <c r="B180" s="293" t="s">
        <v>707</v>
      </c>
      <c r="C180" s="289" t="s">
        <v>1002</v>
      </c>
      <c r="D180" s="289" t="s">
        <v>1006</v>
      </c>
      <c r="E180" s="330" t="s">
        <v>1007</v>
      </c>
      <c r="F180" s="289" t="s">
        <v>1005</v>
      </c>
      <c r="G180" s="280">
        <v>15</v>
      </c>
      <c r="H180" s="291">
        <v>15</v>
      </c>
      <c r="I180" s="110" t="s">
        <v>722</v>
      </c>
    </row>
    <row r="181" spans="1:9" ht="78">
      <c r="A181" s="279" t="s">
        <v>1008</v>
      </c>
      <c r="B181" s="289" t="s">
        <v>707</v>
      </c>
      <c r="C181" s="289" t="s">
        <v>1009</v>
      </c>
      <c r="D181" s="289" t="s">
        <v>1010</v>
      </c>
      <c r="E181" s="330" t="s">
        <v>1011</v>
      </c>
      <c r="F181" s="363"/>
      <c r="G181" s="280">
        <v>15</v>
      </c>
      <c r="H181" s="291">
        <v>15</v>
      </c>
      <c r="I181" s="110" t="s">
        <v>783</v>
      </c>
    </row>
    <row r="182" spans="1:9" ht="130">
      <c r="A182" s="279" t="s">
        <v>1008</v>
      </c>
      <c r="B182" s="289" t="s">
        <v>707</v>
      </c>
      <c r="C182" s="289" t="s">
        <v>1012</v>
      </c>
      <c r="D182" s="289" t="s">
        <v>1013</v>
      </c>
      <c r="E182" s="330" t="s">
        <v>1014</v>
      </c>
      <c r="F182" s="363"/>
      <c r="G182" s="280">
        <v>15</v>
      </c>
      <c r="H182" s="291">
        <v>15</v>
      </c>
      <c r="I182" s="110" t="s">
        <v>783</v>
      </c>
    </row>
    <row r="183" spans="1:9" ht="130">
      <c r="A183" s="279" t="s">
        <v>1008</v>
      </c>
      <c r="B183" s="289" t="s">
        <v>707</v>
      </c>
      <c r="C183" s="289" t="s">
        <v>1015</v>
      </c>
      <c r="D183" s="289" t="s">
        <v>1016</v>
      </c>
      <c r="E183" s="330" t="s">
        <v>1017</v>
      </c>
      <c r="F183" s="363"/>
      <c r="G183" s="280">
        <v>15</v>
      </c>
      <c r="H183" s="291">
        <v>15</v>
      </c>
      <c r="I183" s="110" t="s">
        <v>783</v>
      </c>
    </row>
    <row r="184" spans="1:9" ht="87">
      <c r="A184" s="279" t="s">
        <v>1008</v>
      </c>
      <c r="B184" s="289" t="s">
        <v>707</v>
      </c>
      <c r="C184" s="364" t="s">
        <v>1018</v>
      </c>
      <c r="D184" s="289" t="s">
        <v>1019</v>
      </c>
      <c r="E184" s="330" t="s">
        <v>1020</v>
      </c>
      <c r="F184" s="363"/>
      <c r="G184" s="280">
        <v>15</v>
      </c>
      <c r="H184" s="291">
        <v>15</v>
      </c>
      <c r="I184" s="110" t="s">
        <v>783</v>
      </c>
    </row>
    <row r="185" spans="1:9" ht="156">
      <c r="A185" s="279" t="s">
        <v>1008</v>
      </c>
      <c r="B185" s="289" t="s">
        <v>707</v>
      </c>
      <c r="C185" s="364" t="s">
        <v>1021</v>
      </c>
      <c r="D185" s="289" t="s">
        <v>1022</v>
      </c>
      <c r="E185" s="365" t="s">
        <v>1023</v>
      </c>
      <c r="F185" s="330"/>
      <c r="G185" s="280">
        <v>15</v>
      </c>
      <c r="H185" s="291">
        <v>15</v>
      </c>
      <c r="I185" s="110" t="s">
        <v>783</v>
      </c>
    </row>
    <row r="186" spans="1:9" ht="208">
      <c r="A186" s="279" t="s">
        <v>1008</v>
      </c>
      <c r="B186" s="289" t="s">
        <v>707</v>
      </c>
      <c r="C186" s="289" t="s">
        <v>1024</v>
      </c>
      <c r="D186" s="289" t="s">
        <v>1025</v>
      </c>
      <c r="E186" s="365" t="s">
        <v>1026</v>
      </c>
      <c r="F186" s="330"/>
      <c r="G186" s="280">
        <v>15</v>
      </c>
      <c r="H186" s="291">
        <v>15</v>
      </c>
      <c r="I186" s="110" t="s">
        <v>783</v>
      </c>
    </row>
    <row r="187" spans="1:9" ht="195">
      <c r="A187" s="279" t="s">
        <v>1027</v>
      </c>
      <c r="B187" s="289" t="s">
        <v>707</v>
      </c>
      <c r="C187" s="289" t="s">
        <v>1028</v>
      </c>
      <c r="D187" s="289" t="s">
        <v>1029</v>
      </c>
      <c r="E187" s="365" t="s">
        <v>1030</v>
      </c>
      <c r="F187" s="363"/>
      <c r="G187" s="280">
        <v>15</v>
      </c>
      <c r="H187" s="291">
        <v>7.5</v>
      </c>
      <c r="I187" s="110" t="s">
        <v>783</v>
      </c>
    </row>
    <row r="188" spans="1:9" ht="117">
      <c r="A188" s="279" t="s">
        <v>1027</v>
      </c>
      <c r="B188" s="289" t="s">
        <v>707</v>
      </c>
      <c r="C188" s="289" t="s">
        <v>1028</v>
      </c>
      <c r="D188" s="289" t="s">
        <v>1031</v>
      </c>
      <c r="E188" s="330" t="s">
        <v>1032</v>
      </c>
      <c r="F188" s="366"/>
      <c r="G188" s="280">
        <v>15</v>
      </c>
      <c r="H188" s="291">
        <v>7.5</v>
      </c>
      <c r="I188" s="110" t="s">
        <v>783</v>
      </c>
    </row>
    <row r="189" spans="1:9" ht="117">
      <c r="A189" s="279" t="s">
        <v>1033</v>
      </c>
      <c r="B189" s="293" t="s">
        <v>707</v>
      </c>
      <c r="C189" s="289" t="s">
        <v>1034</v>
      </c>
      <c r="D189" s="289" t="s">
        <v>1035</v>
      </c>
      <c r="E189" s="330" t="s">
        <v>1036</v>
      </c>
      <c r="F189" s="289" t="s">
        <v>1037</v>
      </c>
      <c r="G189" s="280" t="s">
        <v>1038</v>
      </c>
      <c r="H189" s="291">
        <v>15</v>
      </c>
      <c r="I189" s="110" t="s">
        <v>832</v>
      </c>
    </row>
    <row r="190" spans="1:9" ht="57.5">
      <c r="A190" s="202" t="s">
        <v>280</v>
      </c>
      <c r="B190" s="386"/>
      <c r="C190" s="387" t="s">
        <v>1167</v>
      </c>
      <c r="D190" s="387" t="s">
        <v>1168</v>
      </c>
      <c r="E190" s="407" t="s">
        <v>1169</v>
      </c>
      <c r="F190" s="387" t="s">
        <v>351</v>
      </c>
      <c r="G190" s="388"/>
      <c r="H190" s="389">
        <v>15</v>
      </c>
      <c r="I190" s="202" t="s">
        <v>370</v>
      </c>
    </row>
    <row r="191" spans="1:9" ht="195.5">
      <c r="A191" s="202" t="s">
        <v>280</v>
      </c>
      <c r="B191" s="386"/>
      <c r="C191" s="408" t="s">
        <v>316</v>
      </c>
      <c r="D191" s="387" t="s">
        <v>1170</v>
      </c>
      <c r="E191" s="407" t="s">
        <v>434</v>
      </c>
      <c r="F191" s="387" t="s">
        <v>351</v>
      </c>
      <c r="G191" s="388"/>
      <c r="H191" s="389">
        <v>15</v>
      </c>
      <c r="I191" s="393"/>
    </row>
    <row r="192" spans="1:9" ht="57.5">
      <c r="A192" s="202" t="s">
        <v>280</v>
      </c>
      <c r="B192" s="386"/>
      <c r="C192" s="408" t="s">
        <v>1171</v>
      </c>
      <c r="D192" s="387" t="s">
        <v>1172</v>
      </c>
      <c r="E192" s="407" t="s">
        <v>1173</v>
      </c>
      <c r="F192" s="409" t="s">
        <v>351</v>
      </c>
      <c r="G192" s="388"/>
      <c r="H192" s="389">
        <v>15</v>
      </c>
      <c r="I192" s="393"/>
    </row>
    <row r="193" spans="1:9" ht="69">
      <c r="A193" s="202" t="s">
        <v>280</v>
      </c>
      <c r="B193" s="386"/>
      <c r="C193" s="408" t="s">
        <v>1174</v>
      </c>
      <c r="D193" s="387" t="s">
        <v>1175</v>
      </c>
      <c r="E193" s="407" t="s">
        <v>1173</v>
      </c>
      <c r="F193" s="387" t="s">
        <v>351</v>
      </c>
      <c r="G193" s="388"/>
      <c r="H193" s="389">
        <v>15</v>
      </c>
      <c r="I193" s="393"/>
    </row>
    <row r="194" spans="1:9" ht="57.5">
      <c r="A194" s="202" t="s">
        <v>280</v>
      </c>
      <c r="B194" s="386"/>
      <c r="C194" s="408" t="s">
        <v>1176</v>
      </c>
      <c r="D194" s="387" t="s">
        <v>1177</v>
      </c>
      <c r="E194" s="407" t="s">
        <v>1173</v>
      </c>
      <c r="F194" s="387" t="s">
        <v>351</v>
      </c>
      <c r="G194" s="388"/>
      <c r="H194" s="389">
        <v>15</v>
      </c>
      <c r="I194" s="393"/>
    </row>
    <row r="195" spans="1:9" ht="69">
      <c r="A195" s="202" t="s">
        <v>280</v>
      </c>
      <c r="B195" s="386"/>
      <c r="C195" s="408" t="s">
        <v>307</v>
      </c>
      <c r="D195" s="387" t="s">
        <v>1178</v>
      </c>
      <c r="E195" s="407" t="s">
        <v>1173</v>
      </c>
      <c r="F195" s="387" t="s">
        <v>351</v>
      </c>
      <c r="G195" s="388"/>
      <c r="H195" s="389">
        <v>15</v>
      </c>
      <c r="I195" s="393"/>
    </row>
    <row r="196" spans="1:9" ht="57.5">
      <c r="A196" s="202" t="s">
        <v>280</v>
      </c>
      <c r="B196" s="386"/>
      <c r="C196" s="408" t="s">
        <v>1179</v>
      </c>
      <c r="D196" s="387" t="s">
        <v>1178</v>
      </c>
      <c r="E196" s="407" t="s">
        <v>1173</v>
      </c>
      <c r="F196" s="387" t="s">
        <v>351</v>
      </c>
      <c r="G196" s="388"/>
      <c r="H196" s="389">
        <v>15</v>
      </c>
      <c r="I196" s="393"/>
    </row>
    <row r="197" spans="1:9" ht="57.5">
      <c r="A197" s="202" t="s">
        <v>280</v>
      </c>
      <c r="B197" s="386"/>
      <c r="C197" s="408" t="s">
        <v>361</v>
      </c>
      <c r="D197" s="387" t="s">
        <v>1178</v>
      </c>
      <c r="E197" s="407" t="s">
        <v>1173</v>
      </c>
      <c r="F197" s="387" t="s">
        <v>351</v>
      </c>
      <c r="G197" s="388"/>
      <c r="H197" s="389">
        <v>15</v>
      </c>
      <c r="I197" s="393"/>
    </row>
    <row r="198" spans="1:9" ht="57.5">
      <c r="A198" s="202" t="s">
        <v>280</v>
      </c>
      <c r="B198" s="386"/>
      <c r="C198" s="408" t="s">
        <v>303</v>
      </c>
      <c r="D198" s="387" t="s">
        <v>1178</v>
      </c>
      <c r="E198" s="407" t="s">
        <v>1173</v>
      </c>
      <c r="F198" s="387" t="s">
        <v>351</v>
      </c>
      <c r="G198" s="388"/>
      <c r="H198" s="389">
        <v>15</v>
      </c>
      <c r="I198" s="393"/>
    </row>
    <row r="199" spans="1:9" ht="57.5">
      <c r="A199" s="202" t="s">
        <v>280</v>
      </c>
      <c r="B199" s="386"/>
      <c r="C199" s="408" t="s">
        <v>1180</v>
      </c>
      <c r="D199" s="387" t="s">
        <v>1178</v>
      </c>
      <c r="E199" s="407" t="s">
        <v>1173</v>
      </c>
      <c r="F199" s="387" t="s">
        <v>351</v>
      </c>
      <c r="G199" s="388"/>
      <c r="H199" s="389">
        <v>15</v>
      </c>
      <c r="I199" s="393"/>
    </row>
    <row r="200" spans="1:9" ht="57.5">
      <c r="A200" s="202" t="s">
        <v>280</v>
      </c>
      <c r="B200" s="386"/>
      <c r="C200" s="408" t="s">
        <v>1181</v>
      </c>
      <c r="D200" s="387" t="s">
        <v>1178</v>
      </c>
      <c r="E200" s="407" t="s">
        <v>1173</v>
      </c>
      <c r="F200" s="387" t="s">
        <v>351</v>
      </c>
      <c r="G200" s="388"/>
      <c r="H200" s="389">
        <v>15</v>
      </c>
      <c r="I200" s="393"/>
    </row>
    <row r="201" spans="1:9" ht="57.5">
      <c r="A201" s="202" t="s">
        <v>280</v>
      </c>
      <c r="B201" s="386"/>
      <c r="C201" s="408" t="s">
        <v>1182</v>
      </c>
      <c r="D201" s="387" t="s">
        <v>1178</v>
      </c>
      <c r="E201" s="407" t="s">
        <v>1173</v>
      </c>
      <c r="F201" s="387" t="s">
        <v>351</v>
      </c>
      <c r="G201" s="388"/>
      <c r="H201" s="389">
        <v>15</v>
      </c>
      <c r="I201" s="393"/>
    </row>
    <row r="202" spans="1:9" ht="57.5">
      <c r="A202" s="202" t="s">
        <v>280</v>
      </c>
      <c r="B202" s="386"/>
      <c r="C202" s="408" t="s">
        <v>1183</v>
      </c>
      <c r="D202" s="387" t="s">
        <v>1184</v>
      </c>
      <c r="E202" s="407" t="s">
        <v>1173</v>
      </c>
      <c r="F202" s="387" t="s">
        <v>351</v>
      </c>
      <c r="G202" s="388"/>
      <c r="H202" s="389">
        <v>15</v>
      </c>
      <c r="I202" s="393"/>
    </row>
    <row r="203" spans="1:9" ht="57.5">
      <c r="A203" s="202" t="s">
        <v>280</v>
      </c>
      <c r="B203" s="386"/>
      <c r="C203" s="408" t="s">
        <v>1185</v>
      </c>
      <c r="D203" s="387" t="s">
        <v>1184</v>
      </c>
      <c r="E203" s="407" t="s">
        <v>1173</v>
      </c>
      <c r="F203" s="387" t="s">
        <v>351</v>
      </c>
      <c r="G203" s="388"/>
      <c r="H203" s="389">
        <v>15</v>
      </c>
      <c r="I203" s="393"/>
    </row>
    <row r="204" spans="1:9" ht="57.5">
      <c r="A204" s="202" t="s">
        <v>280</v>
      </c>
      <c r="B204" s="386"/>
      <c r="C204" s="408" t="s">
        <v>1186</v>
      </c>
      <c r="D204" s="387" t="s">
        <v>1187</v>
      </c>
      <c r="E204" s="407" t="s">
        <v>1173</v>
      </c>
      <c r="F204" s="387" t="s">
        <v>351</v>
      </c>
      <c r="G204" s="388"/>
      <c r="H204" s="389">
        <v>15</v>
      </c>
      <c r="I204" s="393"/>
    </row>
    <row r="205" spans="1:9" ht="57.5">
      <c r="A205" s="202" t="s">
        <v>280</v>
      </c>
      <c r="B205" s="386"/>
      <c r="C205" s="408" t="s">
        <v>1188</v>
      </c>
      <c r="D205" s="387" t="s">
        <v>1189</v>
      </c>
      <c r="E205" s="410" t="s">
        <v>1173</v>
      </c>
      <c r="F205" s="408" t="s">
        <v>351</v>
      </c>
      <c r="G205" s="388"/>
      <c r="H205" s="389">
        <v>15</v>
      </c>
      <c r="I205" s="393"/>
    </row>
    <row r="206" spans="1:9" ht="69">
      <c r="A206" s="202" t="s">
        <v>280</v>
      </c>
      <c r="B206" s="386"/>
      <c r="C206" s="387" t="s">
        <v>335</v>
      </c>
      <c r="D206" s="387" t="s">
        <v>1190</v>
      </c>
      <c r="E206" s="407" t="s">
        <v>1173</v>
      </c>
      <c r="F206" s="387" t="s">
        <v>351</v>
      </c>
      <c r="G206" s="388"/>
      <c r="H206" s="389">
        <v>15</v>
      </c>
      <c r="I206" s="393"/>
    </row>
    <row r="207" spans="1:9">
      <c r="A207" s="2" t="s">
        <v>2</v>
      </c>
      <c r="H207" s="390">
        <f>SUM(H9:H206)</f>
        <v>2535</v>
      </c>
    </row>
    <row r="209" spans="1:6">
      <c r="A209" s="458" t="s">
        <v>12</v>
      </c>
      <c r="B209" s="458"/>
      <c r="C209" s="458"/>
      <c r="D209" s="458"/>
      <c r="E209" s="458"/>
      <c r="F209" s="458"/>
    </row>
  </sheetData>
  <mergeCells count="5">
    <mergeCell ref="A209:F209"/>
    <mergeCell ref="A2:H2"/>
    <mergeCell ref="A5:H5"/>
    <mergeCell ref="A6:H6"/>
    <mergeCell ref="A4:H4"/>
  </mergeCells>
  <phoneticPr fontId="21" type="noConversion"/>
  <hyperlinks>
    <hyperlink ref="E56" r:id="rId1"/>
    <hyperlink ref="E57" r:id="rId2"/>
    <hyperlink ref="E58" r:id="rId3"/>
    <hyperlink ref="E59" r:id="rId4"/>
    <hyperlink ref="E60" r:id="rId5"/>
    <hyperlink ref="E61" r:id="rId6"/>
    <hyperlink ref="E73" r:id="rId7"/>
    <hyperlink ref="E62" r:id="rId8"/>
    <hyperlink ref="E63" r:id="rId9"/>
    <hyperlink ref="E64" r:id="rId10"/>
    <hyperlink ref="E65" r:id="rId11"/>
    <hyperlink ref="E67" r:id="rId12"/>
    <hyperlink ref="E68" r:id="rId13"/>
    <hyperlink ref="E69" r:id="rId14"/>
    <hyperlink ref="E70" r:id="rId15"/>
    <hyperlink ref="E71" r:id="rId16"/>
    <hyperlink ref="E66" r:id="rId17"/>
    <hyperlink ref="E72" r:id="rId18"/>
    <hyperlink ref="E116" r:id="rId19"/>
    <hyperlink ref="E118" r:id="rId20"/>
    <hyperlink ref="E119" r:id="rId21"/>
    <hyperlink ref="E120" r:id="rId22"/>
    <hyperlink ref="E121" r:id="rId23"/>
    <hyperlink ref="E122" r:id="rId24"/>
    <hyperlink ref="E132" r:id="rId25"/>
    <hyperlink ref="E123" r:id="rId26"/>
    <hyperlink ref="E124" r:id="rId27"/>
    <hyperlink ref="E126" r:id="rId28"/>
    <hyperlink ref="E127" r:id="rId29"/>
    <hyperlink ref="E128" r:id="rId30"/>
    <hyperlink ref="E129" r:id="rId31"/>
    <hyperlink ref="E130" r:id="rId32"/>
    <hyperlink ref="E125" r:id="rId33"/>
    <hyperlink ref="E131" r:id="rId34"/>
    <hyperlink ref="E133" r:id="rId35"/>
    <hyperlink ref="F134" r:id="rId36"/>
    <hyperlink ref="F135" r:id="rId37"/>
    <hyperlink ref="F136" r:id="rId38"/>
    <hyperlink ref="F137" r:id="rId39"/>
    <hyperlink ref="F138" r:id="rId40"/>
    <hyperlink ref="F139" r:id="rId41"/>
    <hyperlink ref="E141" r:id="rId42"/>
    <hyperlink ref="E142" r:id="rId43"/>
    <hyperlink ref="F144" r:id="rId44"/>
    <hyperlink ref="F145" r:id="rId45"/>
    <hyperlink ref="F147" r:id="rId46"/>
    <hyperlink ref="F148" r:id="rId47"/>
    <hyperlink ref="E149" r:id="rId48"/>
    <hyperlink ref="F149" r:id="rId49"/>
    <hyperlink ref="E150" r:id="rId50"/>
    <hyperlink ref="F150" r:id="rId51"/>
    <hyperlink ref="E151" r:id="rId52"/>
    <hyperlink ref="F151" r:id="rId53"/>
    <hyperlink ref="E152" r:id="rId54"/>
    <hyperlink ref="F152" r:id="rId55"/>
    <hyperlink ref="F153" r:id="rId56"/>
    <hyperlink ref="E159" r:id="rId57"/>
    <hyperlink ref="E160" r:id="rId58"/>
    <hyperlink ref="E158" r:id="rId59"/>
    <hyperlink ref="E157" r:id="rId60"/>
    <hyperlink ref="E169" r:id="rId61"/>
    <hyperlink ref="E170" r:id="rId62"/>
    <hyperlink ref="E171" r:id="rId63"/>
    <hyperlink ref="E172" r:id="rId64" location="v=onepage&amp;q=gutan&amp;f=false"/>
    <hyperlink ref="E173" r:id="rId65" location="v=onepage&amp;q=gutan&amp;f=false"/>
    <hyperlink ref="E175" r:id="rId66"/>
    <hyperlink ref="F175" r:id="rId67"/>
    <hyperlink ref="E174" r:id="rId68"/>
    <hyperlink ref="E178" r:id="rId69"/>
    <hyperlink ref="E179" r:id="rId70"/>
    <hyperlink ref="E180" r:id="rId71"/>
    <hyperlink ref="E187" r:id="rId72"/>
    <hyperlink ref="E186" r:id="rId73"/>
    <hyperlink ref="E185" r:id="rId74"/>
    <hyperlink ref="E188" r:id="rId75"/>
    <hyperlink ref="E181" r:id="rId76"/>
    <hyperlink ref="E182" r:id="rId77"/>
    <hyperlink ref="E183" r:id="rId78"/>
    <hyperlink ref="E184" r:id="rId79"/>
    <hyperlink ref="E189" r:id="rId80"/>
    <hyperlink ref="E190" r:id="rId81"/>
    <hyperlink ref="E191" r:id="rId82"/>
    <hyperlink ref="E204" r:id="rId83"/>
    <hyperlink ref="E192" r:id="rId84"/>
    <hyperlink ref="E193" r:id="rId85"/>
    <hyperlink ref="E194" r:id="rId86"/>
    <hyperlink ref="E206" r:id="rId87"/>
    <hyperlink ref="E205" r:id="rId88"/>
    <hyperlink ref="E202" r:id="rId89"/>
    <hyperlink ref="E203" r:id="rId90"/>
    <hyperlink ref="E200" r:id="rId91"/>
    <hyperlink ref="E201" r:id="rId92"/>
    <hyperlink ref="E198" r:id="rId93"/>
    <hyperlink ref="E199" r:id="rId94"/>
    <hyperlink ref="E195" r:id="rId95"/>
    <hyperlink ref="E196" r:id="rId96"/>
    <hyperlink ref="E197" r:id="rId97"/>
  </hyperlinks>
  <pageMargins left="0.511811023622047" right="0.31496062992126" top="0.24" bottom="0" header="0" footer="0"/>
  <pageSetup paperSize="9" orientation="landscape" horizontalDpi="200" verticalDpi="200" r:id="rId98"/>
</worksheet>
</file>

<file path=xl/worksheets/sheet11.xml><?xml version="1.0" encoding="utf-8"?>
<worksheet xmlns="http://schemas.openxmlformats.org/spreadsheetml/2006/main" xmlns:r="http://schemas.openxmlformats.org/officeDocument/2006/relationships">
  <dimension ref="A2:H31"/>
  <sheetViews>
    <sheetView zoomScale="55" zoomScaleNormal="55" workbookViewId="0">
      <selection activeCell="A29" sqref="A29:IV31"/>
    </sheetView>
  </sheetViews>
  <sheetFormatPr defaultColWidth="8.81640625" defaultRowHeight="14.5"/>
  <cols>
    <col min="1" max="1" width="36.54296875" style="2" customWidth="1"/>
    <col min="2" max="2" width="33.1796875" style="7" customWidth="1"/>
    <col min="3" max="3" width="12" style="7" customWidth="1"/>
    <col min="4" max="4" width="20.7265625" style="1" customWidth="1"/>
    <col min="5" max="5" width="13.1796875" style="1" customWidth="1"/>
    <col min="6" max="6" width="15.54296875" style="1" customWidth="1"/>
    <col min="7" max="7" width="21" customWidth="1"/>
  </cols>
  <sheetData>
    <row r="2" spans="1:8" s="4" customFormat="1" ht="15" customHeight="1">
      <c r="A2" s="413" t="s">
        <v>41</v>
      </c>
      <c r="B2" s="446"/>
      <c r="C2" s="446"/>
      <c r="D2" s="446"/>
      <c r="E2" s="446"/>
      <c r="F2" s="446"/>
      <c r="G2" s="3"/>
      <c r="H2" s="3"/>
    </row>
    <row r="3" spans="1:8" s="4" customFormat="1" ht="15" customHeight="1">
      <c r="A3" s="12"/>
      <c r="B3" s="12"/>
      <c r="C3" s="12"/>
      <c r="D3" s="12"/>
      <c r="E3" s="12"/>
      <c r="F3" s="12"/>
      <c r="G3" s="3"/>
      <c r="H3" s="3"/>
    </row>
    <row r="4" spans="1:8" s="4" customFormat="1" ht="18" customHeight="1">
      <c r="A4" s="454" t="s">
        <v>42</v>
      </c>
      <c r="B4" s="454"/>
      <c r="C4" s="454"/>
      <c r="D4" s="454"/>
      <c r="E4" s="454"/>
      <c r="F4" s="454"/>
      <c r="G4" s="3"/>
      <c r="H4" s="3"/>
    </row>
    <row r="5" spans="1:8" s="4" customFormat="1" ht="90.75" customHeight="1">
      <c r="A5" s="461" t="s">
        <v>102</v>
      </c>
      <c r="B5" s="417"/>
      <c r="C5" s="417"/>
      <c r="D5" s="417"/>
      <c r="E5" s="417"/>
      <c r="F5" s="417"/>
      <c r="G5" s="3"/>
      <c r="H5" s="3"/>
    </row>
    <row r="6" spans="1:8">
      <c r="A6" s="5"/>
      <c r="B6" s="6"/>
      <c r="C6" s="6"/>
      <c r="D6" s="5"/>
      <c r="E6" s="5"/>
      <c r="F6" s="5"/>
      <c r="G6" s="1"/>
      <c r="H6" s="1"/>
    </row>
    <row r="8" spans="1:8" ht="41.25" customHeight="1">
      <c r="A8" s="46" t="s">
        <v>103</v>
      </c>
      <c r="B8" s="48" t="s">
        <v>104</v>
      </c>
      <c r="C8" s="48" t="s">
        <v>25</v>
      </c>
      <c r="D8" s="48" t="s">
        <v>105</v>
      </c>
      <c r="E8" s="46" t="s">
        <v>54</v>
      </c>
      <c r="F8" s="46" t="s">
        <v>7</v>
      </c>
      <c r="G8" s="100" t="s">
        <v>203</v>
      </c>
    </row>
    <row r="9" spans="1:8">
      <c r="A9" s="111"/>
      <c r="B9" s="111"/>
      <c r="C9" s="108"/>
      <c r="D9" s="114"/>
      <c r="E9" s="137"/>
      <c r="F9" s="150"/>
      <c r="G9" s="110"/>
    </row>
    <row r="10" spans="1:8">
      <c r="A10" s="111"/>
      <c r="B10" s="111"/>
      <c r="C10" s="108"/>
      <c r="D10" s="114"/>
      <c r="E10" s="137"/>
      <c r="F10" s="150"/>
      <c r="G10" s="110"/>
    </row>
    <row r="11" spans="1:8">
      <c r="A11" s="111"/>
      <c r="B11" s="111"/>
      <c r="C11" s="108"/>
      <c r="D11" s="114"/>
      <c r="E11" s="137"/>
      <c r="F11" s="150"/>
      <c r="G11" s="110"/>
    </row>
    <row r="12" spans="1:8">
      <c r="A12" s="111"/>
      <c r="B12" s="111"/>
      <c r="C12" s="108"/>
      <c r="D12" s="114"/>
      <c r="E12" s="137"/>
      <c r="F12" s="150"/>
      <c r="G12" s="110"/>
    </row>
    <row r="13" spans="1:8">
      <c r="A13" s="111"/>
      <c r="B13" s="111"/>
      <c r="C13" s="108"/>
      <c r="D13" s="114"/>
      <c r="E13" s="137"/>
      <c r="F13" s="150"/>
      <c r="G13" s="110"/>
    </row>
    <row r="14" spans="1:8">
      <c r="A14" s="111"/>
      <c r="B14" s="111"/>
      <c r="C14" s="108"/>
      <c r="D14" s="114"/>
      <c r="E14" s="137"/>
      <c r="F14" s="150"/>
      <c r="G14" s="110"/>
    </row>
    <row r="15" spans="1:8">
      <c r="A15" s="111"/>
      <c r="B15" s="111"/>
      <c r="C15" s="108"/>
      <c r="D15" s="114"/>
      <c r="E15" s="137"/>
      <c r="F15" s="150"/>
      <c r="G15" s="110"/>
    </row>
    <row r="16" spans="1:8">
      <c r="A16" s="111"/>
      <c r="B16" s="111"/>
      <c r="C16" s="108"/>
      <c r="D16" s="114"/>
      <c r="E16" s="137"/>
      <c r="F16" s="150"/>
      <c r="G16" s="110"/>
    </row>
    <row r="17" spans="1:7">
      <c r="A17" s="111"/>
      <c r="B17" s="111"/>
      <c r="C17" s="108"/>
      <c r="D17" s="114"/>
      <c r="E17" s="137"/>
      <c r="F17" s="150"/>
      <c r="G17" s="110"/>
    </row>
    <row r="18" spans="1:7">
      <c r="A18" s="111"/>
      <c r="B18" s="111"/>
      <c r="C18" s="108"/>
      <c r="D18" s="114"/>
      <c r="E18" s="137"/>
      <c r="F18" s="150"/>
      <c r="G18" s="110"/>
    </row>
    <row r="19" spans="1:7">
      <c r="A19" s="111"/>
      <c r="B19" s="111"/>
      <c r="C19" s="108"/>
      <c r="D19" s="114"/>
      <c r="E19" s="137"/>
      <c r="F19" s="150"/>
      <c r="G19" s="110"/>
    </row>
    <row r="20" spans="1:7">
      <c r="A20" s="111"/>
      <c r="B20" s="111"/>
      <c r="C20" s="108"/>
      <c r="D20" s="114"/>
      <c r="E20" s="137"/>
      <c r="F20" s="150"/>
      <c r="G20" s="110"/>
    </row>
    <row r="21" spans="1:7">
      <c r="A21" s="111"/>
      <c r="B21" s="111"/>
      <c r="C21" s="108"/>
      <c r="D21" s="114"/>
      <c r="E21" s="137"/>
      <c r="F21" s="150"/>
      <c r="G21" s="110"/>
    </row>
    <row r="22" spans="1:7">
      <c r="A22" s="111"/>
      <c r="B22" s="111"/>
      <c r="C22" s="108"/>
      <c r="D22" s="114"/>
      <c r="E22" s="137"/>
      <c r="F22" s="150"/>
      <c r="G22" s="110"/>
    </row>
    <row r="23" spans="1:7">
      <c r="A23" s="111"/>
      <c r="B23" s="111"/>
      <c r="C23" s="108"/>
      <c r="D23" s="114"/>
      <c r="E23" s="137"/>
      <c r="F23" s="150"/>
      <c r="G23" s="110"/>
    </row>
    <row r="24" spans="1:7">
      <c r="A24" s="111"/>
      <c r="B24" s="111"/>
      <c r="C24" s="108"/>
      <c r="D24" s="114"/>
      <c r="E24" s="149"/>
      <c r="F24" s="150"/>
      <c r="G24" s="110"/>
    </row>
    <row r="25" spans="1:7">
      <c r="A25" s="111"/>
      <c r="B25" s="111"/>
      <c r="C25" s="108"/>
      <c r="D25" s="114"/>
      <c r="E25" s="149"/>
      <c r="F25" s="150"/>
      <c r="G25" s="110"/>
    </row>
    <row r="26" spans="1:7">
      <c r="A26" s="111"/>
      <c r="B26" s="111"/>
      <c r="C26" s="108"/>
      <c r="D26" s="114"/>
      <c r="E26" s="149"/>
      <c r="F26" s="150"/>
      <c r="G26" s="110"/>
    </row>
    <row r="27" spans="1:7">
      <c r="A27" s="111"/>
      <c r="B27" s="111"/>
      <c r="C27" s="108"/>
      <c r="D27" s="114"/>
      <c r="E27" s="149"/>
      <c r="F27" s="150"/>
      <c r="G27" s="110"/>
    </row>
    <row r="28" spans="1:7">
      <c r="A28" s="111"/>
      <c r="B28" s="111"/>
      <c r="C28" s="108"/>
      <c r="D28" s="114"/>
      <c r="E28" s="149"/>
      <c r="F28" s="150"/>
      <c r="G28" s="110"/>
    </row>
    <row r="29" spans="1:7">
      <c r="A29" s="9" t="s">
        <v>2</v>
      </c>
      <c r="D29" s="7"/>
      <c r="E29" s="59"/>
      <c r="F29" s="55">
        <f>SUM(F9:F28)</f>
        <v>0</v>
      </c>
    </row>
    <row r="30" spans="1:7">
      <c r="D30" s="7"/>
      <c r="E30" s="7"/>
      <c r="F30" s="7"/>
    </row>
    <row r="31" spans="1:7">
      <c r="A31" s="458" t="s">
        <v>12</v>
      </c>
      <c r="B31" s="458"/>
      <c r="C31" s="458"/>
      <c r="D31" s="458"/>
      <c r="E31" s="458"/>
      <c r="F31" s="458"/>
    </row>
  </sheetData>
  <sheetProtection password="CF7A" sheet="1"/>
  <mergeCells count="4">
    <mergeCell ref="A2:F2"/>
    <mergeCell ref="A4:F4"/>
    <mergeCell ref="A5:F5"/>
    <mergeCell ref="A31:F31"/>
  </mergeCells>
  <phoneticPr fontId="21" type="noConversion"/>
  <pageMargins left="0.511811023622047" right="0.31496062992126" top="0" bottom="0" header="0" footer="0"/>
  <pageSetup paperSize="9" orientation="landscape" horizontalDpi="200" verticalDpi="200" r:id="rId1"/>
</worksheet>
</file>

<file path=xl/worksheets/sheet12.xml><?xml version="1.0" encoding="utf-8"?>
<worksheet xmlns="http://schemas.openxmlformats.org/spreadsheetml/2006/main" xmlns:r="http://schemas.openxmlformats.org/officeDocument/2006/relationships">
  <dimension ref="A2:G30"/>
  <sheetViews>
    <sheetView zoomScale="40" zoomScaleNormal="40" workbookViewId="0">
      <selection activeCell="C20" sqref="C20"/>
    </sheetView>
  </sheetViews>
  <sheetFormatPr defaultColWidth="8.81640625" defaultRowHeight="14.5"/>
  <cols>
    <col min="1" max="1" width="35.7265625" style="2" customWidth="1"/>
    <col min="2" max="2" width="30.453125" style="7" customWidth="1"/>
    <col min="3" max="3" width="16.81640625" style="7" customWidth="1"/>
    <col min="4" max="4" width="22.453125" style="7" customWidth="1"/>
    <col min="5" max="5" width="14.1796875" style="1" customWidth="1"/>
    <col min="6" max="6" width="12" style="1" customWidth="1"/>
    <col min="7" max="7" width="21.1796875" customWidth="1"/>
  </cols>
  <sheetData>
    <row r="2" spans="1:7" s="4" customFormat="1" ht="15" customHeight="1">
      <c r="A2" s="413" t="s">
        <v>43</v>
      </c>
      <c r="B2" s="446"/>
      <c r="C2" s="446"/>
      <c r="D2" s="446"/>
      <c r="E2" s="446"/>
      <c r="F2" s="447"/>
    </row>
    <row r="3" spans="1:7" s="4" customFormat="1" ht="15" customHeight="1">
      <c r="A3" s="11"/>
      <c r="B3" s="11"/>
      <c r="C3" s="11"/>
      <c r="D3" s="11"/>
      <c r="E3" s="11"/>
      <c r="F3" s="3"/>
    </row>
    <row r="4" spans="1:7" s="4" customFormat="1" ht="15" customHeight="1">
      <c r="A4" s="427" t="s">
        <v>44</v>
      </c>
      <c r="B4" s="427"/>
      <c r="C4" s="427"/>
      <c r="D4" s="427"/>
      <c r="E4" s="427"/>
      <c r="F4" s="427"/>
    </row>
    <row r="5" spans="1:7" s="4" customFormat="1" ht="65.25" customHeight="1">
      <c r="A5" s="417" t="s">
        <v>108</v>
      </c>
      <c r="B5" s="462"/>
      <c r="C5" s="462"/>
      <c r="D5" s="462"/>
      <c r="E5" s="462"/>
      <c r="F5" s="462"/>
    </row>
    <row r="6" spans="1:7" s="4" customFormat="1">
      <c r="A6" s="2"/>
      <c r="B6" s="7"/>
      <c r="C6" s="7"/>
      <c r="D6" s="7"/>
      <c r="E6" s="1"/>
      <c r="F6" s="1"/>
    </row>
    <row r="7" spans="1:7" ht="38.25" customHeight="1">
      <c r="A7" s="46" t="s">
        <v>106</v>
      </c>
      <c r="B7" s="48" t="s">
        <v>104</v>
      </c>
      <c r="C7" s="48" t="s">
        <v>25</v>
      </c>
      <c r="D7" s="48" t="s">
        <v>107</v>
      </c>
      <c r="E7" s="46" t="s">
        <v>54</v>
      </c>
      <c r="F7" s="46" t="s">
        <v>7</v>
      </c>
      <c r="G7" s="100" t="s">
        <v>203</v>
      </c>
    </row>
    <row r="8" spans="1:7">
      <c r="A8" s="178"/>
      <c r="B8" s="179"/>
      <c r="C8" s="179"/>
      <c r="D8" s="179"/>
      <c r="E8" s="178"/>
      <c r="F8" s="180"/>
      <c r="G8" s="110"/>
    </row>
    <row r="9" spans="1:7">
      <c r="A9" s="111"/>
      <c r="B9" s="111"/>
      <c r="C9" s="108"/>
      <c r="D9" s="114"/>
      <c r="E9" s="137"/>
      <c r="F9" s="150"/>
      <c r="G9" s="110"/>
    </row>
    <row r="10" spans="1:7">
      <c r="A10" s="111"/>
      <c r="B10" s="111"/>
      <c r="C10" s="108"/>
      <c r="D10" s="114"/>
      <c r="E10" s="137"/>
      <c r="F10" s="150"/>
      <c r="G10" s="110"/>
    </row>
    <row r="11" spans="1:7">
      <c r="A11" s="111"/>
      <c r="B11" s="111"/>
      <c r="C11" s="108"/>
      <c r="D11" s="114"/>
      <c r="E11" s="137"/>
      <c r="F11" s="150"/>
      <c r="G11" s="110"/>
    </row>
    <row r="12" spans="1:7">
      <c r="A12" s="111"/>
      <c r="B12" s="111"/>
      <c r="C12" s="108"/>
      <c r="D12" s="114"/>
      <c r="E12" s="137"/>
      <c r="F12" s="150"/>
      <c r="G12" s="110"/>
    </row>
    <row r="13" spans="1:7">
      <c r="A13" s="111"/>
      <c r="B13" s="111"/>
      <c r="C13" s="108"/>
      <c r="D13" s="114"/>
      <c r="E13" s="137"/>
      <c r="F13" s="150"/>
      <c r="G13" s="110"/>
    </row>
    <row r="14" spans="1:7">
      <c r="A14" s="111"/>
      <c r="B14" s="111"/>
      <c r="C14" s="108"/>
      <c r="D14" s="114"/>
      <c r="E14" s="137"/>
      <c r="F14" s="150"/>
      <c r="G14" s="110"/>
    </row>
    <row r="15" spans="1:7">
      <c r="A15" s="111"/>
      <c r="B15" s="111"/>
      <c r="C15" s="108"/>
      <c r="D15" s="114"/>
      <c r="E15" s="137"/>
      <c r="F15" s="150"/>
      <c r="G15" s="110"/>
    </row>
    <row r="16" spans="1:7">
      <c r="A16" s="111"/>
      <c r="B16" s="111"/>
      <c r="C16" s="108"/>
      <c r="D16" s="114"/>
      <c r="E16" s="137"/>
      <c r="F16" s="150"/>
      <c r="G16" s="110"/>
    </row>
    <row r="17" spans="1:7">
      <c r="A17" s="111"/>
      <c r="B17" s="111"/>
      <c r="C17" s="108"/>
      <c r="D17" s="114"/>
      <c r="E17" s="137"/>
      <c r="F17" s="150"/>
      <c r="G17" s="110"/>
    </row>
    <row r="18" spans="1:7">
      <c r="A18" s="111"/>
      <c r="B18" s="111"/>
      <c r="C18" s="108"/>
      <c r="D18" s="114"/>
      <c r="E18" s="137"/>
      <c r="F18" s="150"/>
      <c r="G18" s="110"/>
    </row>
    <row r="19" spans="1:7">
      <c r="A19" s="111"/>
      <c r="B19" s="111"/>
      <c r="C19" s="108"/>
      <c r="D19" s="114"/>
      <c r="E19" s="137"/>
      <c r="F19" s="150"/>
      <c r="G19" s="110"/>
    </row>
    <row r="20" spans="1:7">
      <c r="A20" s="111"/>
      <c r="B20" s="111"/>
      <c r="C20" s="108"/>
      <c r="D20" s="114"/>
      <c r="E20" s="137"/>
      <c r="F20" s="150"/>
      <c r="G20" s="110"/>
    </row>
    <row r="21" spans="1:7">
      <c r="A21" s="111"/>
      <c r="B21" s="111"/>
      <c r="C21" s="108"/>
      <c r="D21" s="114"/>
      <c r="E21" s="149"/>
      <c r="F21" s="150"/>
      <c r="G21" s="110"/>
    </row>
    <row r="22" spans="1:7">
      <c r="A22" s="111"/>
      <c r="B22" s="111"/>
      <c r="C22" s="108"/>
      <c r="D22" s="114"/>
      <c r="E22" s="149"/>
      <c r="F22" s="150"/>
      <c r="G22" s="110"/>
    </row>
    <row r="23" spans="1:7">
      <c r="A23" s="111"/>
      <c r="B23" s="111"/>
      <c r="C23" s="108"/>
      <c r="D23" s="114"/>
      <c r="E23" s="149"/>
      <c r="F23" s="150"/>
      <c r="G23" s="110"/>
    </row>
    <row r="24" spans="1:7">
      <c r="A24" s="111"/>
      <c r="B24" s="111"/>
      <c r="C24" s="108"/>
      <c r="D24" s="114"/>
      <c r="E24" s="149"/>
      <c r="F24" s="150"/>
      <c r="G24" s="110"/>
    </row>
    <row r="25" spans="1:7">
      <c r="A25" s="111"/>
      <c r="B25" s="111"/>
      <c r="C25" s="108"/>
      <c r="D25" s="114"/>
      <c r="E25" s="149"/>
      <c r="F25" s="150"/>
      <c r="G25" s="110"/>
    </row>
    <row r="26" spans="1:7">
      <c r="A26" s="111"/>
      <c r="B26" s="111"/>
      <c r="C26" s="108"/>
      <c r="D26" s="114"/>
      <c r="E26" s="149"/>
      <c r="F26" s="150"/>
      <c r="G26" s="110"/>
    </row>
    <row r="27" spans="1:7">
      <c r="A27" s="111"/>
      <c r="B27" s="111"/>
      <c r="C27" s="108"/>
      <c r="D27" s="114"/>
      <c r="E27" s="149"/>
      <c r="F27" s="150"/>
      <c r="G27" s="110"/>
    </row>
    <row r="28" spans="1:7">
      <c r="A28" s="9" t="s">
        <v>2</v>
      </c>
      <c r="E28" s="59"/>
      <c r="F28" s="55">
        <f>SUM(F8:F27)</f>
        <v>0</v>
      </c>
    </row>
    <row r="30" spans="1:7">
      <c r="A30" s="458" t="s">
        <v>12</v>
      </c>
      <c r="B30" s="458"/>
      <c r="C30" s="458"/>
      <c r="D30" s="458"/>
      <c r="E30" s="458"/>
      <c r="F30" s="458"/>
    </row>
  </sheetData>
  <sheetProtection password="CF7A" sheet="1"/>
  <mergeCells count="4">
    <mergeCell ref="A2:F2"/>
    <mergeCell ref="A4:F4"/>
    <mergeCell ref="A5:F5"/>
    <mergeCell ref="A30:F30"/>
  </mergeCells>
  <phoneticPr fontId="21" type="noConversion"/>
  <pageMargins left="0.511811023622047" right="0.31496062992126" top="0" bottom="0" header="0" footer="0"/>
  <pageSetup paperSize="9" orientation="landscape" horizontalDpi="200" verticalDpi="200" r:id="rId1"/>
</worksheet>
</file>

<file path=xl/worksheets/sheet13.xml><?xml version="1.0" encoding="utf-8"?>
<worksheet xmlns="http://schemas.openxmlformats.org/spreadsheetml/2006/main" xmlns:r="http://schemas.openxmlformats.org/officeDocument/2006/relationships">
  <dimension ref="A2:I62"/>
  <sheetViews>
    <sheetView topLeftCell="A13" zoomScale="55" zoomScaleNormal="55" workbookViewId="0">
      <selection activeCell="G55" sqref="G55"/>
    </sheetView>
  </sheetViews>
  <sheetFormatPr defaultColWidth="8.81640625" defaultRowHeight="14.5"/>
  <cols>
    <col min="1" max="1" width="19.1796875" style="2" customWidth="1"/>
    <col min="2" max="2" width="10.26953125" style="7" customWidth="1"/>
    <col min="3" max="3" width="27.7265625" style="7" customWidth="1"/>
    <col min="4" max="4" width="23.453125" style="7" customWidth="1"/>
    <col min="5" max="5" width="15.26953125" style="7" customWidth="1"/>
    <col min="6" max="6" width="16.7265625" style="7" customWidth="1"/>
    <col min="7" max="7" width="10.7265625" style="7" customWidth="1"/>
    <col min="8" max="8" width="16.1796875" style="1" customWidth="1"/>
    <col min="9" max="9" width="20.453125" customWidth="1"/>
  </cols>
  <sheetData>
    <row r="2" spans="1:9" s="4" customFormat="1" ht="35.25" customHeight="1">
      <c r="A2" s="413" t="s">
        <v>154</v>
      </c>
      <c r="B2" s="446"/>
      <c r="C2" s="446"/>
      <c r="D2" s="446"/>
      <c r="E2" s="446"/>
      <c r="F2" s="446"/>
      <c r="G2" s="446"/>
      <c r="H2" s="447"/>
    </row>
    <row r="3" spans="1:9" s="4" customFormat="1" ht="15" customHeight="1">
      <c r="A3" s="11"/>
      <c r="B3" s="11"/>
      <c r="C3" s="11"/>
      <c r="D3" s="11"/>
      <c r="E3" s="11"/>
      <c r="F3" s="11"/>
      <c r="G3" s="11"/>
      <c r="H3" s="3"/>
    </row>
    <row r="4" spans="1:9" s="68" customFormat="1" ht="15" customHeight="1">
      <c r="A4" s="427" t="s">
        <v>45</v>
      </c>
      <c r="B4" s="427"/>
      <c r="C4" s="427"/>
      <c r="D4" s="427"/>
      <c r="E4" s="427"/>
      <c r="F4" s="427"/>
      <c r="G4" s="427"/>
      <c r="H4" s="427"/>
    </row>
    <row r="5" spans="1:9" s="68" customFormat="1" ht="15" customHeight="1">
      <c r="A5" s="416" t="s">
        <v>46</v>
      </c>
      <c r="B5" s="416"/>
      <c r="C5" s="416"/>
      <c r="D5" s="416"/>
      <c r="E5" s="416"/>
      <c r="F5" s="416"/>
      <c r="G5" s="416"/>
      <c r="H5" s="416"/>
    </row>
    <row r="6" spans="1:9" s="68" customFormat="1" ht="15" customHeight="1">
      <c r="A6" s="416" t="s">
        <v>47</v>
      </c>
      <c r="B6" s="416"/>
      <c r="C6" s="416"/>
      <c r="D6" s="416"/>
      <c r="E6" s="416"/>
      <c r="F6" s="416"/>
      <c r="G6" s="416"/>
      <c r="H6" s="416"/>
    </row>
    <row r="7" spans="1:9" s="68" customFormat="1" ht="409.5" customHeight="1">
      <c r="A7" s="463" t="s">
        <v>109</v>
      </c>
      <c r="B7" s="464"/>
      <c r="C7" s="464"/>
      <c r="D7" s="464"/>
      <c r="E7" s="464"/>
      <c r="F7" s="464"/>
      <c r="G7" s="464"/>
      <c r="H7" s="465"/>
    </row>
    <row r="8" spans="1:9" s="4" customFormat="1">
      <c r="A8" s="5"/>
      <c r="B8" s="6"/>
      <c r="C8" s="6"/>
      <c r="D8" s="6"/>
      <c r="E8" s="6"/>
      <c r="F8" s="6"/>
      <c r="G8" s="6"/>
      <c r="H8" s="3"/>
    </row>
    <row r="9" spans="1:9" s="4" customFormat="1" ht="52">
      <c r="A9" s="41" t="s">
        <v>93</v>
      </c>
      <c r="B9" s="41" t="s">
        <v>25</v>
      </c>
      <c r="C9" s="41" t="s">
        <v>94</v>
      </c>
      <c r="D9" s="41" t="s">
        <v>95</v>
      </c>
      <c r="E9" s="41" t="s">
        <v>113</v>
      </c>
      <c r="F9" s="41" t="s">
        <v>96</v>
      </c>
      <c r="G9" s="42" t="s">
        <v>54</v>
      </c>
      <c r="H9" s="42" t="s">
        <v>24</v>
      </c>
      <c r="I9" s="100" t="s">
        <v>203</v>
      </c>
    </row>
    <row r="10" spans="1:9" s="4" customFormat="1">
      <c r="A10" s="151"/>
      <c r="B10" s="152"/>
      <c r="C10" s="152"/>
      <c r="D10" s="130"/>
      <c r="E10" s="130"/>
      <c r="F10" s="130"/>
      <c r="G10" s="130"/>
      <c r="H10" s="150"/>
      <c r="I10" s="110"/>
    </row>
    <row r="11" spans="1:9" s="4" customFormat="1">
      <c r="A11" s="151"/>
      <c r="B11" s="152"/>
      <c r="C11" s="152"/>
      <c r="D11" s="130"/>
      <c r="E11" s="130"/>
      <c r="F11" s="130"/>
      <c r="G11" s="130"/>
      <c r="H11" s="150"/>
      <c r="I11" s="110"/>
    </row>
    <row r="12" spans="1:9" s="4" customFormat="1">
      <c r="A12" s="151"/>
      <c r="B12" s="152"/>
      <c r="C12" s="152"/>
      <c r="D12" s="130"/>
      <c r="E12" s="130"/>
      <c r="F12" s="130"/>
      <c r="G12" s="130"/>
      <c r="H12" s="150"/>
      <c r="I12" s="110"/>
    </row>
    <row r="13" spans="1:9" s="4" customFormat="1">
      <c r="A13" s="151"/>
      <c r="B13" s="152"/>
      <c r="C13" s="152"/>
      <c r="D13" s="130"/>
      <c r="E13" s="130"/>
      <c r="F13" s="130"/>
      <c r="G13" s="130"/>
      <c r="H13" s="150"/>
      <c r="I13" s="110"/>
    </row>
    <row r="14" spans="1:9" s="4" customFormat="1">
      <c r="A14" s="151"/>
      <c r="B14" s="152"/>
      <c r="C14" s="152"/>
      <c r="D14" s="130"/>
      <c r="E14" s="130"/>
      <c r="F14" s="130"/>
      <c r="G14" s="130"/>
      <c r="H14" s="150"/>
      <c r="I14" s="110"/>
    </row>
    <row r="15" spans="1:9" s="4" customFormat="1">
      <c r="A15" s="151"/>
      <c r="B15" s="152"/>
      <c r="C15" s="152"/>
      <c r="D15" s="130"/>
      <c r="E15" s="130"/>
      <c r="F15" s="130"/>
      <c r="G15" s="130"/>
      <c r="H15" s="150"/>
      <c r="I15" s="110"/>
    </row>
    <row r="16" spans="1:9" s="4" customFormat="1">
      <c r="A16" s="151"/>
      <c r="B16" s="152"/>
      <c r="C16" s="152"/>
      <c r="D16" s="130"/>
      <c r="E16" s="130"/>
      <c r="F16" s="130"/>
      <c r="G16" s="130"/>
      <c r="H16" s="150"/>
      <c r="I16" s="110"/>
    </row>
    <row r="17" spans="1:9" s="4" customFormat="1">
      <c r="A17" s="151"/>
      <c r="B17" s="152"/>
      <c r="C17" s="152"/>
      <c r="D17" s="130"/>
      <c r="E17" s="130"/>
      <c r="F17" s="130"/>
      <c r="G17" s="130"/>
      <c r="H17" s="150"/>
      <c r="I17" s="110"/>
    </row>
    <row r="18" spans="1:9" s="4" customFormat="1">
      <c r="A18" s="151"/>
      <c r="B18" s="152"/>
      <c r="C18" s="152"/>
      <c r="D18" s="130"/>
      <c r="E18" s="130"/>
      <c r="F18" s="130"/>
      <c r="G18" s="130"/>
      <c r="H18" s="150"/>
      <c r="I18" s="110"/>
    </row>
    <row r="19" spans="1:9" s="4" customFormat="1">
      <c r="A19" s="151"/>
      <c r="B19" s="152"/>
      <c r="C19" s="152"/>
      <c r="D19" s="130"/>
      <c r="E19" s="130"/>
      <c r="F19" s="130"/>
      <c r="G19" s="130"/>
      <c r="H19" s="150"/>
      <c r="I19" s="110"/>
    </row>
    <row r="20" spans="1:9" s="4" customFormat="1">
      <c r="A20" s="151"/>
      <c r="B20" s="152"/>
      <c r="C20" s="152"/>
      <c r="D20" s="130"/>
      <c r="E20" s="130"/>
      <c r="F20" s="130"/>
      <c r="G20" s="130"/>
      <c r="H20" s="150"/>
      <c r="I20" s="110"/>
    </row>
    <row r="21" spans="1:9" s="4" customFormat="1">
      <c r="A21" s="151"/>
      <c r="B21" s="152"/>
      <c r="C21" s="152"/>
      <c r="D21" s="130"/>
      <c r="E21" s="130"/>
      <c r="F21" s="130"/>
      <c r="G21" s="130"/>
      <c r="H21" s="150"/>
      <c r="I21" s="110"/>
    </row>
    <row r="22" spans="1:9" s="4" customFormat="1">
      <c r="A22" s="151"/>
      <c r="B22" s="152"/>
      <c r="C22" s="152"/>
      <c r="D22" s="130"/>
      <c r="E22" s="130"/>
      <c r="F22" s="130"/>
      <c r="G22" s="130"/>
      <c r="H22" s="150"/>
      <c r="I22" s="110"/>
    </row>
    <row r="23" spans="1:9" s="4" customFormat="1">
      <c r="A23" s="151"/>
      <c r="B23" s="152"/>
      <c r="C23" s="152"/>
      <c r="D23" s="130"/>
      <c r="E23" s="130"/>
      <c r="F23" s="130"/>
      <c r="G23" s="130"/>
      <c r="H23" s="150"/>
      <c r="I23" s="110"/>
    </row>
    <row r="24" spans="1:9" s="4" customFormat="1">
      <c r="A24" s="151"/>
      <c r="B24" s="152"/>
      <c r="C24" s="152"/>
      <c r="D24" s="130"/>
      <c r="E24" s="130"/>
      <c r="F24" s="130"/>
      <c r="G24" s="130"/>
      <c r="H24" s="150"/>
      <c r="I24" s="110"/>
    </row>
    <row r="25" spans="1:9" s="4" customFormat="1">
      <c r="A25" s="151"/>
      <c r="B25" s="152"/>
      <c r="C25" s="152"/>
      <c r="D25" s="130"/>
      <c r="E25" s="130"/>
      <c r="F25" s="130"/>
      <c r="G25" s="130"/>
      <c r="H25" s="150"/>
      <c r="I25" s="110"/>
    </row>
    <row r="26" spans="1:9" s="4" customFormat="1">
      <c r="A26" s="151"/>
      <c r="B26" s="152"/>
      <c r="C26" s="152"/>
      <c r="D26" s="130"/>
      <c r="E26" s="130"/>
      <c r="F26" s="130"/>
      <c r="G26" s="130"/>
      <c r="H26" s="150"/>
      <c r="I26" s="110"/>
    </row>
    <row r="27" spans="1:9" s="4" customFormat="1">
      <c r="A27" s="151"/>
      <c r="B27" s="152"/>
      <c r="C27" s="152"/>
      <c r="D27" s="130"/>
      <c r="E27" s="130"/>
      <c r="F27" s="130"/>
      <c r="G27" s="130"/>
      <c r="H27" s="150"/>
      <c r="I27" s="110"/>
    </row>
    <row r="28" spans="1:9" s="4" customFormat="1">
      <c r="A28" s="151"/>
      <c r="B28" s="152"/>
      <c r="C28" s="152"/>
      <c r="D28" s="130"/>
      <c r="E28" s="130"/>
      <c r="F28" s="130"/>
      <c r="G28" s="130"/>
      <c r="H28" s="150"/>
      <c r="I28" s="110"/>
    </row>
    <row r="29" spans="1:9" s="4" customFormat="1">
      <c r="A29" s="151"/>
      <c r="B29" s="152"/>
      <c r="C29" s="152"/>
      <c r="D29" s="130"/>
      <c r="E29" s="130"/>
      <c r="F29" s="130"/>
      <c r="G29" s="130"/>
      <c r="H29" s="150"/>
      <c r="I29" s="110"/>
    </row>
    <row r="30" spans="1:9" s="4" customFormat="1">
      <c r="A30" s="151"/>
      <c r="B30" s="152"/>
      <c r="C30" s="152"/>
      <c r="D30" s="130"/>
      <c r="E30" s="130"/>
      <c r="F30" s="130"/>
      <c r="G30" s="130"/>
      <c r="H30" s="150"/>
      <c r="I30" s="110"/>
    </row>
    <row r="31" spans="1:9" s="4" customFormat="1">
      <c r="A31" s="151"/>
      <c r="B31" s="152"/>
      <c r="C31" s="152"/>
      <c r="D31" s="130"/>
      <c r="E31" s="130"/>
      <c r="F31" s="130"/>
      <c r="G31" s="130"/>
      <c r="H31" s="150"/>
      <c r="I31" s="110"/>
    </row>
    <row r="32" spans="1:9" s="4" customFormat="1">
      <c r="A32" s="151"/>
      <c r="B32" s="152"/>
      <c r="C32" s="152"/>
      <c r="D32" s="130"/>
      <c r="E32" s="130"/>
      <c r="F32" s="130"/>
      <c r="G32" s="130"/>
      <c r="H32" s="150"/>
      <c r="I32" s="110"/>
    </row>
    <row r="33" spans="1:9" s="4" customFormat="1">
      <c r="A33" s="151"/>
      <c r="B33" s="152"/>
      <c r="C33" s="152"/>
      <c r="D33" s="130"/>
      <c r="E33" s="130"/>
      <c r="F33" s="130"/>
      <c r="G33" s="130"/>
      <c r="H33" s="150"/>
      <c r="I33" s="110"/>
    </row>
    <row r="34" spans="1:9" s="4" customFormat="1">
      <c r="A34" s="151"/>
      <c r="B34" s="152"/>
      <c r="C34" s="152"/>
      <c r="D34" s="130"/>
      <c r="E34" s="130"/>
      <c r="F34" s="130"/>
      <c r="G34" s="130"/>
      <c r="H34" s="150"/>
      <c r="I34" s="110"/>
    </row>
    <row r="35" spans="1:9" s="4" customFormat="1">
      <c r="A35" s="151"/>
      <c r="B35" s="152"/>
      <c r="C35" s="152"/>
      <c r="D35" s="130"/>
      <c r="E35" s="130"/>
      <c r="F35" s="130"/>
      <c r="G35" s="130"/>
      <c r="H35" s="150"/>
      <c r="I35" s="110"/>
    </row>
    <row r="36" spans="1:9" s="4" customFormat="1">
      <c r="A36" s="151"/>
      <c r="B36" s="152"/>
      <c r="C36" s="152"/>
      <c r="D36" s="130"/>
      <c r="E36" s="130"/>
      <c r="F36" s="130"/>
      <c r="G36" s="130"/>
      <c r="H36" s="150"/>
      <c r="I36" s="110"/>
    </row>
    <row r="37" spans="1:9" s="4" customFormat="1">
      <c r="A37" s="151"/>
      <c r="B37" s="152"/>
      <c r="C37" s="152"/>
      <c r="D37" s="130"/>
      <c r="E37" s="130"/>
      <c r="F37" s="130"/>
      <c r="G37" s="130"/>
      <c r="H37" s="150"/>
      <c r="I37" s="110"/>
    </row>
    <row r="38" spans="1:9" s="4" customFormat="1">
      <c r="A38" s="151"/>
      <c r="B38" s="152"/>
      <c r="C38" s="152"/>
      <c r="D38" s="130"/>
      <c r="E38" s="130"/>
      <c r="F38" s="130"/>
      <c r="G38" s="130"/>
      <c r="H38" s="150"/>
      <c r="I38" s="110"/>
    </row>
    <row r="39" spans="1:9" s="4" customFormat="1">
      <c r="A39" s="151"/>
      <c r="B39" s="152"/>
      <c r="C39" s="152"/>
      <c r="D39" s="130"/>
      <c r="E39" s="130"/>
      <c r="F39" s="130"/>
      <c r="G39" s="130"/>
      <c r="H39" s="150"/>
      <c r="I39" s="110"/>
    </row>
    <row r="40" spans="1:9" s="4" customFormat="1">
      <c r="A40" s="151"/>
      <c r="B40" s="152"/>
      <c r="C40" s="152"/>
      <c r="D40" s="130"/>
      <c r="E40" s="130"/>
      <c r="F40" s="130"/>
      <c r="G40" s="130"/>
      <c r="H40" s="150"/>
      <c r="I40" s="110"/>
    </row>
    <row r="41" spans="1:9" s="4" customFormat="1">
      <c r="A41" s="151"/>
      <c r="B41" s="152"/>
      <c r="C41" s="152"/>
      <c r="D41" s="130"/>
      <c r="E41" s="130"/>
      <c r="F41" s="130"/>
      <c r="G41" s="130"/>
      <c r="H41" s="150"/>
      <c r="I41" s="110"/>
    </row>
    <row r="42" spans="1:9" s="4" customFormat="1">
      <c r="A42" s="151"/>
      <c r="B42" s="152"/>
      <c r="C42" s="152"/>
      <c r="D42" s="130"/>
      <c r="E42" s="130"/>
      <c r="F42" s="130"/>
      <c r="G42" s="130"/>
      <c r="H42" s="150"/>
      <c r="I42" s="110"/>
    </row>
    <row r="43" spans="1:9" s="4" customFormat="1">
      <c r="A43" s="151"/>
      <c r="B43" s="152"/>
      <c r="C43" s="152"/>
      <c r="D43" s="130"/>
      <c r="E43" s="130"/>
      <c r="F43" s="130"/>
      <c r="G43" s="130"/>
      <c r="H43" s="150"/>
      <c r="I43" s="110"/>
    </row>
    <row r="44" spans="1:9" s="4" customFormat="1">
      <c r="A44" s="151"/>
      <c r="B44" s="152"/>
      <c r="C44" s="152"/>
      <c r="D44" s="130"/>
      <c r="E44" s="130"/>
      <c r="F44" s="130"/>
      <c r="G44" s="130"/>
      <c r="H44" s="150"/>
      <c r="I44" s="110"/>
    </row>
    <row r="45" spans="1:9" s="4" customFormat="1">
      <c r="A45" s="151"/>
      <c r="B45" s="152"/>
      <c r="C45" s="152"/>
      <c r="D45" s="130"/>
      <c r="E45" s="130"/>
      <c r="F45" s="130"/>
      <c r="G45" s="130"/>
      <c r="H45" s="150"/>
      <c r="I45" s="110"/>
    </row>
    <row r="46" spans="1:9" s="4" customFormat="1">
      <c r="A46" s="151"/>
      <c r="B46" s="152"/>
      <c r="C46" s="152"/>
      <c r="D46" s="130"/>
      <c r="E46" s="130"/>
      <c r="F46" s="130"/>
      <c r="G46" s="130"/>
      <c r="H46" s="150"/>
      <c r="I46" s="110"/>
    </row>
    <row r="47" spans="1:9" s="4" customFormat="1">
      <c r="A47" s="151"/>
      <c r="B47" s="152"/>
      <c r="C47" s="152"/>
      <c r="D47" s="130"/>
      <c r="E47" s="130"/>
      <c r="F47" s="130"/>
      <c r="G47" s="130"/>
      <c r="H47" s="150"/>
      <c r="I47" s="110"/>
    </row>
    <row r="48" spans="1:9" s="4" customFormat="1">
      <c r="A48" s="151"/>
      <c r="B48" s="152"/>
      <c r="C48" s="152"/>
      <c r="D48" s="130"/>
      <c r="E48" s="130"/>
      <c r="F48" s="130"/>
      <c r="G48" s="130"/>
      <c r="H48" s="150"/>
      <c r="I48" s="110"/>
    </row>
    <row r="49" spans="1:9" s="4" customFormat="1">
      <c r="A49" s="151"/>
      <c r="B49" s="152"/>
      <c r="C49" s="152"/>
      <c r="D49" s="130"/>
      <c r="E49" s="130"/>
      <c r="F49" s="130"/>
      <c r="G49" s="130"/>
      <c r="H49" s="150"/>
      <c r="I49" s="110"/>
    </row>
    <row r="50" spans="1:9" s="4" customFormat="1">
      <c r="A50" s="151"/>
      <c r="B50" s="152"/>
      <c r="C50" s="152"/>
      <c r="D50" s="130"/>
      <c r="E50" s="130"/>
      <c r="F50" s="130"/>
      <c r="G50" s="130"/>
      <c r="H50" s="150"/>
      <c r="I50" s="110"/>
    </row>
    <row r="51" spans="1:9" s="4" customFormat="1">
      <c r="A51" s="151"/>
      <c r="B51" s="152"/>
      <c r="C51" s="152"/>
      <c r="D51" s="130"/>
      <c r="E51" s="130"/>
      <c r="F51" s="130"/>
      <c r="G51" s="130"/>
      <c r="H51" s="150"/>
      <c r="I51" s="110"/>
    </row>
    <row r="52" spans="1:9" s="4" customFormat="1">
      <c r="A52" s="151"/>
      <c r="B52" s="152"/>
      <c r="C52" s="152"/>
      <c r="D52" s="130"/>
      <c r="E52" s="130"/>
      <c r="F52" s="130"/>
      <c r="G52" s="130"/>
      <c r="H52" s="150"/>
      <c r="I52" s="110"/>
    </row>
    <row r="53" spans="1:9" s="4" customFormat="1">
      <c r="A53" s="151"/>
      <c r="B53" s="152"/>
      <c r="C53" s="152"/>
      <c r="D53" s="130"/>
      <c r="E53" s="130"/>
      <c r="F53" s="130"/>
      <c r="G53" s="130"/>
      <c r="H53" s="150"/>
      <c r="I53" s="110"/>
    </row>
    <row r="54" spans="1:9" s="4" customFormat="1">
      <c r="A54" s="151"/>
      <c r="B54" s="152"/>
      <c r="C54" s="152"/>
      <c r="D54" s="130"/>
      <c r="E54" s="130"/>
      <c r="F54" s="130"/>
      <c r="G54" s="130"/>
      <c r="H54" s="150"/>
      <c r="I54" s="110"/>
    </row>
    <row r="55" spans="1:9" s="8" customFormat="1">
      <c r="A55" s="153"/>
      <c r="B55" s="154"/>
      <c r="C55" s="155"/>
      <c r="D55" s="156"/>
      <c r="E55" s="156"/>
      <c r="F55" s="156"/>
      <c r="G55" s="157"/>
      <c r="H55" s="158"/>
      <c r="I55" s="110"/>
    </row>
    <row r="56" spans="1:9" s="8" customFormat="1">
      <c r="A56" s="153"/>
      <c r="B56" s="154"/>
      <c r="C56" s="155"/>
      <c r="D56" s="130"/>
      <c r="E56" s="130"/>
      <c r="F56" s="130"/>
      <c r="G56" s="159"/>
      <c r="H56" s="150"/>
      <c r="I56" s="110"/>
    </row>
    <row r="57" spans="1:9" s="8" customFormat="1">
      <c r="A57" s="153"/>
      <c r="B57" s="154"/>
      <c r="C57" s="155"/>
      <c r="D57" s="130"/>
      <c r="E57" s="130"/>
      <c r="F57" s="130"/>
      <c r="G57" s="159"/>
      <c r="H57" s="150"/>
      <c r="I57" s="110"/>
    </row>
    <row r="58" spans="1:9" s="8" customFormat="1">
      <c r="A58" s="153"/>
      <c r="B58" s="154"/>
      <c r="C58" s="155"/>
      <c r="D58" s="155"/>
      <c r="E58" s="155"/>
      <c r="F58" s="155"/>
      <c r="G58" s="160"/>
      <c r="H58" s="161"/>
      <c r="I58" s="110"/>
    </row>
    <row r="59" spans="1:9">
      <c r="A59" s="153"/>
      <c r="B59" s="154"/>
      <c r="C59" s="155"/>
      <c r="D59" s="155"/>
      <c r="E59" s="155"/>
      <c r="F59" s="155"/>
      <c r="G59" s="160"/>
      <c r="H59" s="161"/>
      <c r="I59" s="110"/>
    </row>
    <row r="60" spans="1:9">
      <c r="A60" s="9" t="s">
        <v>2</v>
      </c>
      <c r="G60" s="58"/>
      <c r="H60" s="55">
        <f>SUM(H10:H59)</f>
        <v>0</v>
      </c>
    </row>
    <row r="62" spans="1:9">
      <c r="A62" s="458" t="s">
        <v>12</v>
      </c>
      <c r="B62" s="458"/>
      <c r="C62" s="458"/>
      <c r="D62" s="458"/>
      <c r="E62" s="458"/>
      <c r="F62" s="458"/>
      <c r="G62" s="458"/>
      <c r="H62" s="458"/>
    </row>
  </sheetData>
  <sheetProtection password="CF7A" sheet="1"/>
  <mergeCells count="6">
    <mergeCell ref="A7:H7"/>
    <mergeCell ref="A2:H2"/>
    <mergeCell ref="A62:H62"/>
    <mergeCell ref="A5:H5"/>
    <mergeCell ref="A4:H4"/>
    <mergeCell ref="A6:H6"/>
  </mergeCells>
  <phoneticPr fontId="21" type="noConversion"/>
  <pageMargins left="0.511811023622047" right="0.31496062992126" top="0.16" bottom="0" header="0" footer="0"/>
  <pageSetup paperSize="9" scale="98" orientation="landscape" horizontalDpi="200" verticalDpi="200" r:id="rId1"/>
  <colBreaks count="1" manualBreakCount="1">
    <brk id="8" min="1" max="17" man="1"/>
  </colBreaks>
</worksheet>
</file>

<file path=xl/worksheets/sheet14.xml><?xml version="1.0" encoding="utf-8"?>
<worksheet xmlns="http://schemas.openxmlformats.org/spreadsheetml/2006/main" xmlns:r="http://schemas.openxmlformats.org/officeDocument/2006/relationships">
  <dimension ref="A2:I64"/>
  <sheetViews>
    <sheetView zoomScale="55" zoomScaleNormal="55" workbookViewId="0">
      <selection activeCell="G12" sqref="G12"/>
    </sheetView>
  </sheetViews>
  <sheetFormatPr defaultColWidth="8.81640625" defaultRowHeight="14.5"/>
  <cols>
    <col min="1" max="1" width="34.1796875" style="2" customWidth="1"/>
    <col min="2" max="2" width="17.453125" style="7" customWidth="1"/>
    <col min="3" max="3" width="12.1796875" style="7" customWidth="1"/>
    <col min="4" max="5" width="14.7265625" style="7" customWidth="1"/>
    <col min="6" max="6" width="16.453125" style="1" customWidth="1"/>
    <col min="7" max="7" width="19.26953125" style="1" customWidth="1"/>
    <col min="9" max="9" width="20.7265625" customWidth="1"/>
  </cols>
  <sheetData>
    <row r="2" spans="1:9" s="4" customFormat="1" ht="15" customHeight="1">
      <c r="A2" s="413" t="s">
        <v>155</v>
      </c>
      <c r="B2" s="469"/>
      <c r="C2" s="469"/>
      <c r="D2" s="469"/>
      <c r="E2" s="469"/>
      <c r="F2" s="469"/>
      <c r="G2" s="469"/>
      <c r="H2" s="470"/>
    </row>
    <row r="3" spans="1:9" s="4" customFormat="1" ht="15" customHeight="1">
      <c r="A3" s="12"/>
      <c r="B3" s="12"/>
      <c r="C3" s="12"/>
      <c r="D3" s="12"/>
      <c r="E3" s="12"/>
      <c r="F3" s="12"/>
      <c r="G3" s="3"/>
    </row>
    <row r="4" spans="1:9" s="4" customFormat="1" ht="15" customHeight="1">
      <c r="A4" s="418" t="s">
        <v>45</v>
      </c>
      <c r="B4" s="421"/>
      <c r="C4" s="421"/>
      <c r="D4" s="421"/>
      <c r="E4" s="421"/>
      <c r="F4" s="421"/>
      <c r="G4" s="421"/>
      <c r="H4" s="422"/>
    </row>
    <row r="5" spans="1:9" s="4" customFormat="1" ht="15" customHeight="1">
      <c r="A5" s="418" t="s">
        <v>48</v>
      </c>
      <c r="B5" s="421"/>
      <c r="C5" s="421"/>
      <c r="D5" s="421"/>
      <c r="E5" s="421"/>
      <c r="F5" s="421"/>
      <c r="G5" s="421"/>
      <c r="H5" s="422"/>
    </row>
    <row r="6" spans="1:9" s="4" customFormat="1" ht="51.75" customHeight="1">
      <c r="A6" s="471" t="s">
        <v>110</v>
      </c>
      <c r="B6" s="472"/>
      <c r="C6" s="472"/>
      <c r="D6" s="472"/>
      <c r="E6" s="472"/>
      <c r="F6" s="472"/>
      <c r="G6" s="472"/>
      <c r="H6" s="473"/>
    </row>
    <row r="7" spans="1:9" s="4" customFormat="1" ht="147" customHeight="1">
      <c r="A7" s="466" t="s">
        <v>111</v>
      </c>
      <c r="B7" s="467"/>
      <c r="C7" s="467"/>
      <c r="D7" s="467"/>
      <c r="E7" s="467"/>
      <c r="F7" s="467"/>
      <c r="G7" s="467"/>
      <c r="H7" s="468"/>
    </row>
    <row r="8" spans="1:9" s="4" customFormat="1" ht="17.25" customHeight="1">
      <c r="A8" s="466" t="s">
        <v>112</v>
      </c>
      <c r="B8" s="467"/>
      <c r="C8" s="467"/>
      <c r="D8" s="467"/>
      <c r="E8" s="467"/>
      <c r="F8" s="467"/>
      <c r="G8" s="467"/>
      <c r="H8" s="468"/>
    </row>
    <row r="9" spans="1:9" s="4" customFormat="1">
      <c r="A9" s="5"/>
      <c r="B9" s="6"/>
      <c r="C9" s="6"/>
      <c r="D9" s="6"/>
      <c r="E9" s="6"/>
      <c r="F9" s="5"/>
      <c r="G9" s="3"/>
    </row>
    <row r="10" spans="1:9" ht="52">
      <c r="A10" s="41" t="s">
        <v>93</v>
      </c>
      <c r="B10" s="41" t="s">
        <v>25</v>
      </c>
      <c r="C10" s="41" t="s">
        <v>94</v>
      </c>
      <c r="D10" s="41" t="s">
        <v>95</v>
      </c>
      <c r="E10" s="41" t="s">
        <v>113</v>
      </c>
      <c r="F10" s="41" t="s">
        <v>96</v>
      </c>
      <c r="G10" s="42" t="s">
        <v>54</v>
      </c>
      <c r="H10" s="42" t="s">
        <v>24</v>
      </c>
      <c r="I10" s="100" t="s">
        <v>203</v>
      </c>
    </row>
    <row r="11" spans="1:9">
      <c r="A11" s="151"/>
      <c r="B11" s="152"/>
      <c r="C11" s="152"/>
      <c r="D11" s="130"/>
      <c r="E11" s="130"/>
      <c r="F11" s="130"/>
      <c r="G11" s="130"/>
      <c r="H11" s="150"/>
      <c r="I11" s="110"/>
    </row>
    <row r="12" spans="1:9">
      <c r="A12" s="151"/>
      <c r="B12" s="152"/>
      <c r="C12" s="152"/>
      <c r="D12" s="130"/>
      <c r="E12" s="130"/>
      <c r="F12" s="130"/>
      <c r="G12" s="130"/>
      <c r="H12" s="150"/>
      <c r="I12" s="110"/>
    </row>
    <row r="13" spans="1:9">
      <c r="A13" s="151"/>
      <c r="B13" s="152"/>
      <c r="C13" s="152"/>
      <c r="D13" s="130"/>
      <c r="E13" s="130"/>
      <c r="F13" s="130"/>
      <c r="G13" s="130"/>
      <c r="H13" s="150"/>
      <c r="I13" s="110"/>
    </row>
    <row r="14" spans="1:9">
      <c r="A14" s="151"/>
      <c r="B14" s="152"/>
      <c r="C14" s="152"/>
      <c r="D14" s="130"/>
      <c r="E14" s="130"/>
      <c r="F14" s="130"/>
      <c r="G14" s="130"/>
      <c r="H14" s="150"/>
      <c r="I14" s="110"/>
    </row>
    <row r="15" spans="1:9">
      <c r="A15" s="151"/>
      <c r="B15" s="152"/>
      <c r="C15" s="152"/>
      <c r="D15" s="130"/>
      <c r="E15" s="130"/>
      <c r="F15" s="130"/>
      <c r="G15" s="130"/>
      <c r="H15" s="150"/>
      <c r="I15" s="110"/>
    </row>
    <row r="16" spans="1:9">
      <c r="A16" s="151"/>
      <c r="B16" s="152"/>
      <c r="C16" s="152"/>
      <c r="D16" s="130"/>
      <c r="E16" s="130"/>
      <c r="F16" s="130"/>
      <c r="G16" s="130"/>
      <c r="H16" s="150"/>
      <c r="I16" s="110"/>
    </row>
    <row r="17" spans="1:9">
      <c r="A17" s="151"/>
      <c r="B17" s="152"/>
      <c r="C17" s="152"/>
      <c r="D17" s="130"/>
      <c r="E17" s="130"/>
      <c r="F17" s="130"/>
      <c r="G17" s="130"/>
      <c r="H17" s="150"/>
      <c r="I17" s="110"/>
    </row>
    <row r="18" spans="1:9">
      <c r="A18" s="151"/>
      <c r="B18" s="152"/>
      <c r="C18" s="152"/>
      <c r="D18" s="130"/>
      <c r="E18" s="130"/>
      <c r="F18" s="130"/>
      <c r="G18" s="130"/>
      <c r="H18" s="150"/>
      <c r="I18" s="110"/>
    </row>
    <row r="19" spans="1:9">
      <c r="A19" s="151"/>
      <c r="B19" s="152"/>
      <c r="C19" s="152"/>
      <c r="D19" s="130"/>
      <c r="E19" s="130"/>
      <c r="F19" s="130"/>
      <c r="G19" s="130"/>
      <c r="H19" s="150"/>
      <c r="I19" s="110"/>
    </row>
    <row r="20" spans="1:9">
      <c r="A20" s="151"/>
      <c r="B20" s="152"/>
      <c r="C20" s="152"/>
      <c r="D20" s="130"/>
      <c r="E20" s="130"/>
      <c r="F20" s="130"/>
      <c r="G20" s="130"/>
      <c r="H20" s="150"/>
      <c r="I20" s="110"/>
    </row>
    <row r="21" spans="1:9">
      <c r="A21" s="151"/>
      <c r="B21" s="152"/>
      <c r="C21" s="152"/>
      <c r="D21" s="130"/>
      <c r="E21" s="130"/>
      <c r="F21" s="130"/>
      <c r="G21" s="130"/>
      <c r="H21" s="150"/>
      <c r="I21" s="110"/>
    </row>
    <row r="22" spans="1:9">
      <c r="A22" s="151"/>
      <c r="B22" s="152"/>
      <c r="C22" s="152"/>
      <c r="D22" s="130"/>
      <c r="E22" s="130"/>
      <c r="F22" s="130"/>
      <c r="G22" s="130"/>
      <c r="H22" s="150"/>
      <c r="I22" s="110"/>
    </row>
    <row r="23" spans="1:9">
      <c r="A23" s="151"/>
      <c r="B23" s="152"/>
      <c r="C23" s="152"/>
      <c r="D23" s="130"/>
      <c r="E23" s="130"/>
      <c r="F23" s="130"/>
      <c r="G23" s="130"/>
      <c r="H23" s="150"/>
      <c r="I23" s="110"/>
    </row>
    <row r="24" spans="1:9">
      <c r="A24" s="151"/>
      <c r="B24" s="152"/>
      <c r="C24" s="152"/>
      <c r="D24" s="130"/>
      <c r="E24" s="130"/>
      <c r="F24" s="130"/>
      <c r="G24" s="130"/>
      <c r="H24" s="150"/>
      <c r="I24" s="110"/>
    </row>
    <row r="25" spans="1:9">
      <c r="A25" s="151"/>
      <c r="B25" s="152"/>
      <c r="C25" s="152"/>
      <c r="D25" s="130"/>
      <c r="E25" s="130"/>
      <c r="F25" s="130"/>
      <c r="G25" s="130"/>
      <c r="H25" s="150"/>
      <c r="I25" s="110"/>
    </row>
    <row r="26" spans="1:9">
      <c r="A26" s="151"/>
      <c r="B26" s="152"/>
      <c r="C26" s="152"/>
      <c r="D26" s="130"/>
      <c r="E26" s="130"/>
      <c r="F26" s="130"/>
      <c r="G26" s="130"/>
      <c r="H26" s="150"/>
      <c r="I26" s="110"/>
    </row>
    <row r="27" spans="1:9">
      <c r="A27" s="151"/>
      <c r="B27" s="152"/>
      <c r="C27" s="152"/>
      <c r="D27" s="130"/>
      <c r="E27" s="130"/>
      <c r="F27" s="130"/>
      <c r="G27" s="130"/>
      <c r="H27" s="150"/>
      <c r="I27" s="110"/>
    </row>
    <row r="28" spans="1:9">
      <c r="A28" s="151"/>
      <c r="B28" s="152"/>
      <c r="C28" s="152"/>
      <c r="D28" s="130"/>
      <c r="E28" s="130"/>
      <c r="F28" s="130"/>
      <c r="G28" s="130"/>
      <c r="H28" s="150"/>
      <c r="I28" s="110"/>
    </row>
    <row r="29" spans="1:9">
      <c r="A29" s="151"/>
      <c r="B29" s="152"/>
      <c r="C29" s="152"/>
      <c r="D29" s="130"/>
      <c r="E29" s="130"/>
      <c r="F29" s="130"/>
      <c r="G29" s="130"/>
      <c r="H29" s="150"/>
      <c r="I29" s="110"/>
    </row>
    <row r="30" spans="1:9">
      <c r="A30" s="151"/>
      <c r="B30" s="152"/>
      <c r="C30" s="152"/>
      <c r="D30" s="130"/>
      <c r="E30" s="130"/>
      <c r="F30" s="130"/>
      <c r="G30" s="130"/>
      <c r="H30" s="150"/>
      <c r="I30" s="110"/>
    </row>
    <row r="31" spans="1:9">
      <c r="A31" s="151"/>
      <c r="B31" s="152"/>
      <c r="C31" s="152"/>
      <c r="D31" s="130"/>
      <c r="E31" s="130"/>
      <c r="F31" s="130"/>
      <c r="G31" s="130"/>
      <c r="H31" s="150"/>
      <c r="I31" s="110"/>
    </row>
    <row r="32" spans="1:9">
      <c r="A32" s="151"/>
      <c r="B32" s="152"/>
      <c r="C32" s="152"/>
      <c r="D32" s="130"/>
      <c r="E32" s="130"/>
      <c r="F32" s="130"/>
      <c r="G32" s="130"/>
      <c r="H32" s="150"/>
      <c r="I32" s="110"/>
    </row>
    <row r="33" spans="1:9">
      <c r="A33" s="151"/>
      <c r="B33" s="152"/>
      <c r="C33" s="152"/>
      <c r="D33" s="130"/>
      <c r="E33" s="130"/>
      <c r="F33" s="130"/>
      <c r="G33" s="130"/>
      <c r="H33" s="150"/>
      <c r="I33" s="110"/>
    </row>
    <row r="34" spans="1:9">
      <c r="A34" s="151"/>
      <c r="B34" s="152"/>
      <c r="C34" s="152"/>
      <c r="D34" s="130"/>
      <c r="E34" s="130"/>
      <c r="F34" s="130"/>
      <c r="G34" s="130"/>
      <c r="H34" s="150"/>
      <c r="I34" s="110"/>
    </row>
    <row r="35" spans="1:9">
      <c r="A35" s="151"/>
      <c r="B35" s="152"/>
      <c r="C35" s="152"/>
      <c r="D35" s="130"/>
      <c r="E35" s="130"/>
      <c r="F35" s="130"/>
      <c r="G35" s="130"/>
      <c r="H35" s="150"/>
      <c r="I35" s="110"/>
    </row>
    <row r="36" spans="1:9">
      <c r="A36" s="151"/>
      <c r="B36" s="152"/>
      <c r="C36" s="152"/>
      <c r="D36" s="130"/>
      <c r="E36" s="130"/>
      <c r="F36" s="130"/>
      <c r="G36" s="130"/>
      <c r="H36" s="150"/>
      <c r="I36" s="110"/>
    </row>
    <row r="37" spans="1:9">
      <c r="A37" s="151"/>
      <c r="B37" s="152"/>
      <c r="C37" s="152"/>
      <c r="D37" s="130"/>
      <c r="E37" s="130"/>
      <c r="F37" s="130"/>
      <c r="G37" s="130"/>
      <c r="H37" s="150"/>
      <c r="I37" s="110"/>
    </row>
    <row r="38" spans="1:9">
      <c r="A38" s="151"/>
      <c r="B38" s="152"/>
      <c r="C38" s="152"/>
      <c r="D38" s="130"/>
      <c r="E38" s="130"/>
      <c r="F38" s="130"/>
      <c r="G38" s="130"/>
      <c r="H38" s="150"/>
      <c r="I38" s="110"/>
    </row>
    <row r="39" spans="1:9">
      <c r="A39" s="151"/>
      <c r="B39" s="152"/>
      <c r="C39" s="152"/>
      <c r="D39" s="130"/>
      <c r="E39" s="130"/>
      <c r="F39" s="130"/>
      <c r="G39" s="130"/>
      <c r="H39" s="150"/>
      <c r="I39" s="110"/>
    </row>
    <row r="40" spans="1:9">
      <c r="A40" s="151"/>
      <c r="B40" s="152"/>
      <c r="C40" s="152"/>
      <c r="D40" s="130"/>
      <c r="E40" s="130"/>
      <c r="F40" s="130"/>
      <c r="G40" s="130"/>
      <c r="H40" s="150"/>
      <c r="I40" s="110"/>
    </row>
    <row r="41" spans="1:9">
      <c r="A41" s="151"/>
      <c r="B41" s="152"/>
      <c r="C41" s="152"/>
      <c r="D41" s="130"/>
      <c r="E41" s="130"/>
      <c r="F41" s="130"/>
      <c r="G41" s="130"/>
      <c r="H41" s="150"/>
      <c r="I41" s="110"/>
    </row>
    <row r="42" spans="1:9">
      <c r="A42" s="151"/>
      <c r="B42" s="152"/>
      <c r="C42" s="152"/>
      <c r="D42" s="130"/>
      <c r="E42" s="130"/>
      <c r="F42" s="130"/>
      <c r="G42" s="130"/>
      <c r="H42" s="150"/>
      <c r="I42" s="110"/>
    </row>
    <row r="43" spans="1:9">
      <c r="A43" s="151"/>
      <c r="B43" s="152"/>
      <c r="C43" s="152"/>
      <c r="D43" s="130"/>
      <c r="E43" s="130"/>
      <c r="F43" s="130"/>
      <c r="G43" s="130"/>
      <c r="H43" s="150"/>
      <c r="I43" s="110"/>
    </row>
    <row r="44" spans="1:9">
      <c r="A44" s="151"/>
      <c r="B44" s="152"/>
      <c r="C44" s="152"/>
      <c r="D44" s="130"/>
      <c r="E44" s="130"/>
      <c r="F44" s="130"/>
      <c r="G44" s="130"/>
      <c r="H44" s="150"/>
      <c r="I44" s="110"/>
    </row>
    <row r="45" spans="1:9">
      <c r="A45" s="151"/>
      <c r="B45" s="152"/>
      <c r="C45" s="152"/>
      <c r="D45" s="130"/>
      <c r="E45" s="130"/>
      <c r="F45" s="130"/>
      <c r="G45" s="130"/>
      <c r="H45" s="150"/>
      <c r="I45" s="110"/>
    </row>
    <row r="46" spans="1:9">
      <c r="A46" s="151"/>
      <c r="B46" s="152"/>
      <c r="C46" s="152"/>
      <c r="D46" s="130"/>
      <c r="E46" s="130"/>
      <c r="F46" s="130"/>
      <c r="G46" s="130"/>
      <c r="H46" s="150"/>
      <c r="I46" s="110"/>
    </row>
    <row r="47" spans="1:9">
      <c r="A47" s="151"/>
      <c r="B47" s="152"/>
      <c r="C47" s="152"/>
      <c r="D47" s="130"/>
      <c r="E47" s="130"/>
      <c r="F47" s="130"/>
      <c r="G47" s="130"/>
      <c r="H47" s="150"/>
      <c r="I47" s="110"/>
    </row>
    <row r="48" spans="1:9">
      <c r="A48" s="151"/>
      <c r="B48" s="152"/>
      <c r="C48" s="152"/>
      <c r="D48" s="130"/>
      <c r="E48" s="130"/>
      <c r="F48" s="130"/>
      <c r="G48" s="130"/>
      <c r="H48" s="150"/>
      <c r="I48" s="110"/>
    </row>
    <row r="49" spans="1:9">
      <c r="A49" s="151"/>
      <c r="B49" s="152"/>
      <c r="C49" s="152"/>
      <c r="D49" s="130"/>
      <c r="E49" s="130"/>
      <c r="F49" s="130"/>
      <c r="G49" s="130"/>
      <c r="H49" s="150"/>
      <c r="I49" s="110"/>
    </row>
    <row r="50" spans="1:9">
      <c r="A50" s="151"/>
      <c r="B50" s="152"/>
      <c r="C50" s="152"/>
      <c r="D50" s="130"/>
      <c r="E50" s="130"/>
      <c r="F50" s="130"/>
      <c r="G50" s="130"/>
      <c r="H50" s="150"/>
      <c r="I50" s="110"/>
    </row>
    <row r="51" spans="1:9">
      <c r="A51" s="151"/>
      <c r="B51" s="152"/>
      <c r="C51" s="152"/>
      <c r="D51" s="130"/>
      <c r="E51" s="130"/>
      <c r="F51" s="130"/>
      <c r="G51" s="130"/>
      <c r="H51" s="150"/>
      <c r="I51" s="110"/>
    </row>
    <row r="52" spans="1:9">
      <c r="A52" s="151"/>
      <c r="B52" s="152"/>
      <c r="C52" s="152"/>
      <c r="D52" s="130"/>
      <c r="E52" s="130"/>
      <c r="F52" s="130"/>
      <c r="G52" s="130"/>
      <c r="H52" s="150"/>
      <c r="I52" s="110"/>
    </row>
    <row r="53" spans="1:9">
      <c r="A53" s="151"/>
      <c r="B53" s="152"/>
      <c r="C53" s="152"/>
      <c r="D53" s="130"/>
      <c r="E53" s="130"/>
      <c r="F53" s="130"/>
      <c r="G53" s="130"/>
      <c r="H53" s="150"/>
      <c r="I53" s="110"/>
    </row>
    <row r="54" spans="1:9">
      <c r="A54" s="151"/>
      <c r="B54" s="152"/>
      <c r="C54" s="152"/>
      <c r="D54" s="130"/>
      <c r="E54" s="130"/>
      <c r="F54" s="130"/>
      <c r="G54" s="130"/>
      <c r="H54" s="150"/>
      <c r="I54" s="110"/>
    </row>
    <row r="55" spans="1:9">
      <c r="A55" s="151"/>
      <c r="B55" s="152"/>
      <c r="C55" s="152"/>
      <c r="D55" s="130"/>
      <c r="E55" s="130"/>
      <c r="F55" s="130"/>
      <c r="G55" s="130"/>
      <c r="H55" s="150"/>
      <c r="I55" s="110"/>
    </row>
    <row r="56" spans="1:9">
      <c r="A56" s="153"/>
      <c r="B56" s="154"/>
      <c r="C56" s="155"/>
      <c r="D56" s="156"/>
      <c r="E56" s="156"/>
      <c r="F56" s="156"/>
      <c r="G56" s="157"/>
      <c r="H56" s="158"/>
      <c r="I56" s="110"/>
    </row>
    <row r="57" spans="1:9">
      <c r="A57" s="153"/>
      <c r="B57" s="154"/>
      <c r="C57" s="155"/>
      <c r="D57" s="130"/>
      <c r="E57" s="130"/>
      <c r="F57" s="130"/>
      <c r="G57" s="159"/>
      <c r="H57" s="150"/>
      <c r="I57" s="110"/>
    </row>
    <row r="58" spans="1:9">
      <c r="A58" s="153"/>
      <c r="B58" s="154"/>
      <c r="C58" s="155"/>
      <c r="D58" s="130"/>
      <c r="E58" s="130"/>
      <c r="F58" s="130"/>
      <c r="G58" s="159"/>
      <c r="H58" s="150"/>
      <c r="I58" s="110"/>
    </row>
    <row r="59" spans="1:9">
      <c r="A59" s="153"/>
      <c r="B59" s="154"/>
      <c r="C59" s="155"/>
      <c r="D59" s="155"/>
      <c r="E59" s="155"/>
      <c r="F59" s="155"/>
      <c r="G59" s="160"/>
      <c r="H59" s="161"/>
      <c r="I59" s="110"/>
    </row>
    <row r="60" spans="1:9">
      <c r="A60" s="153"/>
      <c r="B60" s="154"/>
      <c r="C60" s="155"/>
      <c r="D60" s="155"/>
      <c r="E60" s="155"/>
      <c r="F60" s="155"/>
      <c r="G60" s="160"/>
      <c r="H60" s="161"/>
      <c r="I60" s="110"/>
    </row>
    <row r="61" spans="1:9">
      <c r="A61" s="9" t="s">
        <v>2</v>
      </c>
      <c r="F61" s="7"/>
      <c r="G61" s="58"/>
      <c r="H61" s="55">
        <f>SUM(H11:H60)</f>
        <v>0</v>
      </c>
    </row>
    <row r="62" spans="1:9">
      <c r="F62" s="7"/>
      <c r="G62" s="7"/>
      <c r="H62" s="1"/>
    </row>
    <row r="63" spans="1:9" ht="15" customHeight="1">
      <c r="A63" s="458" t="s">
        <v>12</v>
      </c>
      <c r="B63" s="458"/>
      <c r="C63" s="458"/>
      <c r="D63" s="458"/>
      <c r="E63" s="458"/>
      <c r="F63" s="458"/>
      <c r="G63" s="458"/>
      <c r="H63" s="458"/>
    </row>
    <row r="64" spans="1:9">
      <c r="F64" s="7"/>
      <c r="G64" s="7"/>
      <c r="H64" s="1"/>
    </row>
  </sheetData>
  <sheetProtection password="CF7A" sheet="1"/>
  <mergeCells count="7">
    <mergeCell ref="A5:H5"/>
    <mergeCell ref="A7:H7"/>
    <mergeCell ref="A8:H8"/>
    <mergeCell ref="A63:H63"/>
    <mergeCell ref="A2:H2"/>
    <mergeCell ref="A4:H4"/>
    <mergeCell ref="A6:H6"/>
  </mergeCells>
  <phoneticPr fontId="21" type="noConversion"/>
  <pageMargins left="0.511811023622047" right="0.31496062992126" top="0.16" bottom="0" header="0" footer="0"/>
  <pageSetup paperSize="9" orientation="landscape" horizontalDpi="200" verticalDpi="200" r:id="rId1"/>
</worksheet>
</file>

<file path=xl/worksheets/sheet15.xml><?xml version="1.0" encoding="utf-8"?>
<worksheet xmlns="http://schemas.openxmlformats.org/spreadsheetml/2006/main" xmlns:r="http://schemas.openxmlformats.org/officeDocument/2006/relationships">
  <dimension ref="A2:H62"/>
  <sheetViews>
    <sheetView topLeftCell="A43" zoomScale="55" zoomScaleNormal="55" workbookViewId="0">
      <selection activeCell="G16" sqref="G16"/>
    </sheetView>
  </sheetViews>
  <sheetFormatPr defaultColWidth="8.81640625" defaultRowHeight="14.5"/>
  <cols>
    <col min="1" max="1" width="29.453125" style="2" customWidth="1"/>
    <col min="2" max="2" width="11.7265625" style="7" customWidth="1"/>
    <col min="3" max="3" width="22.453125" style="7" customWidth="1"/>
    <col min="4" max="4" width="23.81640625" style="7" customWidth="1"/>
    <col min="5" max="5" width="23.453125" style="1" customWidth="1"/>
    <col min="6" max="6" width="12.26953125" customWidth="1"/>
    <col min="8" max="8" width="21.26953125" customWidth="1"/>
  </cols>
  <sheetData>
    <row r="2" spans="1:8" ht="15.75" customHeight="1">
      <c r="A2" s="413" t="s">
        <v>49</v>
      </c>
      <c r="B2" s="469"/>
      <c r="C2" s="469"/>
      <c r="D2" s="469"/>
      <c r="E2" s="469"/>
      <c r="F2" s="469"/>
      <c r="G2" s="470"/>
    </row>
    <row r="3" spans="1:8">
      <c r="A3" s="11"/>
      <c r="B3" s="11"/>
      <c r="C3" s="11"/>
      <c r="D3" s="11"/>
      <c r="E3" s="11"/>
    </row>
    <row r="4" spans="1:8" ht="15" customHeight="1">
      <c r="A4" s="418" t="s">
        <v>204</v>
      </c>
      <c r="B4" s="421"/>
      <c r="C4" s="421"/>
      <c r="D4" s="421"/>
      <c r="E4" s="421"/>
      <c r="F4" s="421"/>
      <c r="G4" s="422"/>
    </row>
    <row r="5" spans="1:8" ht="15" customHeight="1">
      <c r="A5" s="418" t="s">
        <v>50</v>
      </c>
      <c r="B5" s="421"/>
      <c r="C5" s="421"/>
      <c r="D5" s="421"/>
      <c r="E5" s="421"/>
      <c r="F5" s="421"/>
      <c r="G5" s="422"/>
    </row>
    <row r="6" spans="1:8" ht="15" customHeight="1">
      <c r="A6" s="474" t="s">
        <v>51</v>
      </c>
      <c r="B6" s="475"/>
      <c r="C6" s="475"/>
      <c r="D6" s="475"/>
      <c r="E6" s="475"/>
      <c r="F6" s="475"/>
      <c r="G6" s="476"/>
    </row>
    <row r="7" spans="1:8" ht="80.25" customHeight="1">
      <c r="A7" s="429" t="s">
        <v>117</v>
      </c>
      <c r="B7" s="430"/>
      <c r="C7" s="430"/>
      <c r="D7" s="430"/>
      <c r="E7" s="430"/>
      <c r="F7" s="430"/>
      <c r="G7" s="431"/>
    </row>
    <row r="8" spans="1:8">
      <c r="A8" s="5"/>
      <c r="B8" s="6"/>
      <c r="C8" s="6"/>
      <c r="D8" s="6"/>
      <c r="E8" s="5"/>
    </row>
    <row r="9" spans="1:8" ht="55.5" customHeight="1">
      <c r="A9" s="46" t="s">
        <v>22</v>
      </c>
      <c r="B9" s="43" t="s">
        <v>25</v>
      </c>
      <c r="C9" s="46" t="s">
        <v>114</v>
      </c>
      <c r="D9" s="66" t="s">
        <v>115</v>
      </c>
      <c r="E9" s="41" t="s">
        <v>116</v>
      </c>
      <c r="F9" s="46" t="s">
        <v>54</v>
      </c>
      <c r="G9" s="46" t="s">
        <v>7</v>
      </c>
      <c r="H9" s="100" t="s">
        <v>203</v>
      </c>
    </row>
    <row r="10" spans="1:8" ht="52">
      <c r="A10" s="111" t="s">
        <v>240</v>
      </c>
      <c r="B10" s="111" t="s">
        <v>241</v>
      </c>
      <c r="C10" s="183" t="s">
        <v>242</v>
      </c>
      <c r="D10" s="162" t="s">
        <v>243</v>
      </c>
      <c r="E10" s="129" t="s">
        <v>244</v>
      </c>
      <c r="F10" s="148">
        <v>400</v>
      </c>
      <c r="G10" s="111">
        <v>28</v>
      </c>
      <c r="H10" s="110" t="s">
        <v>245</v>
      </c>
    </row>
    <row r="11" spans="1:8" ht="23">
      <c r="A11" s="202" t="s">
        <v>247</v>
      </c>
      <c r="B11" s="111" t="s">
        <v>241</v>
      </c>
      <c r="C11" s="202" t="s">
        <v>254</v>
      </c>
      <c r="D11" s="221" t="s">
        <v>371</v>
      </c>
      <c r="E11" s="197" t="s">
        <v>372</v>
      </c>
      <c r="F11" s="206"/>
      <c r="G11" s="203">
        <v>50</v>
      </c>
      <c r="H11" s="202" t="s">
        <v>247</v>
      </c>
    </row>
    <row r="12" spans="1:8" ht="23">
      <c r="A12" s="202" t="s">
        <v>247</v>
      </c>
      <c r="B12" s="111" t="s">
        <v>241</v>
      </c>
      <c r="C12" s="202" t="s">
        <v>373</v>
      </c>
      <c r="D12" s="221" t="s">
        <v>374</v>
      </c>
      <c r="E12" s="222" t="s">
        <v>375</v>
      </c>
      <c r="F12" s="204"/>
      <c r="G12" s="203">
        <v>50</v>
      </c>
      <c r="H12" s="202" t="s">
        <v>247</v>
      </c>
    </row>
    <row r="13" spans="1:8" ht="34.5">
      <c r="A13" s="223" t="s">
        <v>247</v>
      </c>
      <c r="B13" s="111" t="s">
        <v>241</v>
      </c>
      <c r="C13" s="190" t="s">
        <v>376</v>
      </c>
      <c r="D13" s="224" t="s">
        <v>377</v>
      </c>
      <c r="E13" s="225" t="s">
        <v>378</v>
      </c>
      <c r="F13" s="204"/>
      <c r="G13" s="203">
        <v>50</v>
      </c>
      <c r="H13" s="202" t="s">
        <v>247</v>
      </c>
    </row>
    <row r="14" spans="1:8" ht="23">
      <c r="A14" s="202" t="s">
        <v>247</v>
      </c>
      <c r="B14" s="111" t="s">
        <v>241</v>
      </c>
      <c r="C14" s="226" t="s">
        <v>379</v>
      </c>
      <c r="D14" s="221" t="s">
        <v>380</v>
      </c>
      <c r="E14" s="222" t="s">
        <v>381</v>
      </c>
      <c r="F14" s="204"/>
      <c r="G14" s="203">
        <v>50</v>
      </c>
      <c r="H14" s="202" t="s">
        <v>247</v>
      </c>
    </row>
    <row r="15" spans="1:8" ht="34.5">
      <c r="A15" s="202" t="s">
        <v>247</v>
      </c>
      <c r="B15" s="111" t="s">
        <v>241</v>
      </c>
      <c r="C15" s="216" t="s">
        <v>262</v>
      </c>
      <c r="D15" s="227" t="s">
        <v>382</v>
      </c>
      <c r="E15" s="222" t="s">
        <v>375</v>
      </c>
      <c r="F15" s="228"/>
      <c r="G15" s="229">
        <v>0</v>
      </c>
      <c r="H15" s="202" t="s">
        <v>247</v>
      </c>
    </row>
    <row r="16" spans="1:8" ht="52">
      <c r="A16" s="202" t="s">
        <v>247</v>
      </c>
      <c r="B16" s="230" t="s">
        <v>219</v>
      </c>
      <c r="C16" s="183" t="s">
        <v>242</v>
      </c>
      <c r="D16" s="162" t="s">
        <v>243</v>
      </c>
      <c r="E16" s="129" t="s">
        <v>244</v>
      </c>
      <c r="F16" s="148">
        <v>400</v>
      </c>
      <c r="G16" s="111">
        <v>0</v>
      </c>
      <c r="H16" s="202" t="s">
        <v>247</v>
      </c>
    </row>
    <row r="17" spans="1:8" ht="232">
      <c r="A17" s="111" t="s">
        <v>401</v>
      </c>
      <c r="B17" s="111" t="s">
        <v>219</v>
      </c>
      <c r="C17" s="111" t="s">
        <v>408</v>
      </c>
      <c r="D17" s="162" t="s">
        <v>409</v>
      </c>
      <c r="E17" s="247" t="s">
        <v>410</v>
      </c>
      <c r="F17" s="148">
        <v>50</v>
      </c>
      <c r="G17" s="111">
        <v>50</v>
      </c>
      <c r="H17" s="110" t="s">
        <v>401</v>
      </c>
    </row>
    <row r="18" spans="1:8" ht="58">
      <c r="A18" s="111" t="s">
        <v>401</v>
      </c>
      <c r="B18" s="111" t="s">
        <v>219</v>
      </c>
      <c r="C18" s="111" t="s">
        <v>411</v>
      </c>
      <c r="D18" s="162" t="s">
        <v>412</v>
      </c>
      <c r="E18" s="240" t="s">
        <v>413</v>
      </c>
      <c r="F18" s="108">
        <v>50</v>
      </c>
      <c r="G18" s="111">
        <v>50</v>
      </c>
      <c r="H18" s="110" t="s">
        <v>401</v>
      </c>
    </row>
    <row r="19" spans="1:8" ht="29">
      <c r="A19" s="163" t="s">
        <v>401</v>
      </c>
      <c r="B19" s="163" t="s">
        <v>219</v>
      </c>
      <c r="C19" s="153" t="s">
        <v>414</v>
      </c>
      <c r="D19" s="248" t="s">
        <v>415</v>
      </c>
      <c r="E19" s="240" t="s">
        <v>244</v>
      </c>
      <c r="F19" s="108">
        <v>400</v>
      </c>
      <c r="G19" s="111">
        <v>28</v>
      </c>
      <c r="H19" s="110" t="s">
        <v>401</v>
      </c>
    </row>
    <row r="20" spans="1:8" ht="52">
      <c r="A20" s="183" t="s">
        <v>450</v>
      </c>
      <c r="B20" s="230" t="s">
        <v>219</v>
      </c>
      <c r="C20" s="183" t="s">
        <v>242</v>
      </c>
      <c r="D20" s="162" t="s">
        <v>243</v>
      </c>
      <c r="E20" s="129" t="s">
        <v>244</v>
      </c>
      <c r="F20" s="148">
        <v>400</v>
      </c>
      <c r="G20" s="111">
        <v>28</v>
      </c>
      <c r="H20" s="183" t="s">
        <v>450</v>
      </c>
    </row>
    <row r="21" spans="1:8" ht="62">
      <c r="A21" s="183" t="s">
        <v>450</v>
      </c>
      <c r="B21" s="230" t="s">
        <v>219</v>
      </c>
      <c r="C21" s="266" t="s">
        <v>451</v>
      </c>
      <c r="D21" s="162" t="s">
        <v>243</v>
      </c>
      <c r="E21" s="108"/>
      <c r="F21" s="108">
        <v>50</v>
      </c>
      <c r="G21" s="111">
        <v>50</v>
      </c>
      <c r="H21" s="183" t="s">
        <v>450</v>
      </c>
    </row>
    <row r="22" spans="1:8" ht="29">
      <c r="A22" s="111" t="s">
        <v>463</v>
      </c>
      <c r="B22" s="111" t="s">
        <v>219</v>
      </c>
      <c r="C22" s="111" t="s">
        <v>485</v>
      </c>
      <c r="D22" s="162" t="s">
        <v>486</v>
      </c>
      <c r="E22" s="257" t="s">
        <v>487</v>
      </c>
      <c r="F22" s="148">
        <v>50</v>
      </c>
      <c r="G22" s="111">
        <v>28</v>
      </c>
      <c r="H22" s="111" t="s">
        <v>463</v>
      </c>
    </row>
    <row r="23" spans="1:8" ht="39">
      <c r="A23" s="111" t="s">
        <v>596</v>
      </c>
      <c r="B23" s="111" t="s">
        <v>219</v>
      </c>
      <c r="C23" s="111" t="s">
        <v>623</v>
      </c>
      <c r="D23" s="305" t="s">
        <v>624</v>
      </c>
      <c r="E23" s="129" t="s">
        <v>625</v>
      </c>
      <c r="F23" s="148">
        <v>400</v>
      </c>
      <c r="G23" s="111">
        <v>28</v>
      </c>
      <c r="H23" s="111" t="s">
        <v>596</v>
      </c>
    </row>
    <row r="24" spans="1:8">
      <c r="A24" s="111"/>
      <c r="B24" s="111"/>
      <c r="C24" s="111"/>
      <c r="D24" s="240"/>
      <c r="E24" s="162"/>
      <c r="F24" s="240"/>
      <c r="G24" s="108"/>
      <c r="H24" s="111"/>
    </row>
    <row r="25" spans="1:8" ht="39">
      <c r="A25" s="111" t="s">
        <v>230</v>
      </c>
      <c r="B25" s="111" t="s">
        <v>219</v>
      </c>
      <c r="C25" s="306" t="s">
        <v>643</v>
      </c>
      <c r="D25" s="162" t="s">
        <v>644</v>
      </c>
      <c r="E25" s="129"/>
      <c r="F25" s="148">
        <v>400</v>
      </c>
      <c r="G25" s="111">
        <v>28</v>
      </c>
      <c r="H25" s="111" t="s">
        <v>230</v>
      </c>
    </row>
    <row r="26" spans="1:8" ht="26">
      <c r="A26" s="111" t="s">
        <v>230</v>
      </c>
      <c r="B26" s="111" t="s">
        <v>219</v>
      </c>
      <c r="C26" s="306" t="s">
        <v>645</v>
      </c>
      <c r="D26" s="162" t="s">
        <v>644</v>
      </c>
      <c r="E26" s="108"/>
      <c r="F26" s="108">
        <v>50</v>
      </c>
      <c r="G26" s="111">
        <v>50</v>
      </c>
      <c r="H26" s="111" t="s">
        <v>230</v>
      </c>
    </row>
    <row r="27" spans="1:8" ht="29">
      <c r="A27" s="163" t="s">
        <v>230</v>
      </c>
      <c r="B27" s="163" t="s">
        <v>219</v>
      </c>
      <c r="C27" s="306" t="s">
        <v>646</v>
      </c>
      <c r="D27" s="164" t="s">
        <v>644</v>
      </c>
      <c r="E27" s="240" t="s">
        <v>647</v>
      </c>
      <c r="F27" s="108">
        <v>50</v>
      </c>
      <c r="G27" s="111">
        <v>50</v>
      </c>
      <c r="H27" s="111" t="s">
        <v>230</v>
      </c>
    </row>
    <row r="28" spans="1:8" ht="43.5">
      <c r="A28" s="279" t="s">
        <v>661</v>
      </c>
      <c r="B28" s="279"/>
      <c r="C28" s="279" t="s">
        <v>662</v>
      </c>
      <c r="D28" s="315" t="s">
        <v>663</v>
      </c>
      <c r="E28" s="317" t="s">
        <v>664</v>
      </c>
      <c r="F28" s="290">
        <v>50</v>
      </c>
      <c r="G28" s="279">
        <v>50</v>
      </c>
      <c r="H28" s="111" t="s">
        <v>661</v>
      </c>
    </row>
    <row r="29" spans="1:8" ht="43.5">
      <c r="A29" s="279" t="s">
        <v>661</v>
      </c>
      <c r="B29" s="279"/>
      <c r="C29" s="279" t="s">
        <v>665</v>
      </c>
      <c r="D29" s="315" t="s">
        <v>666</v>
      </c>
      <c r="E29" s="316" t="s">
        <v>667</v>
      </c>
      <c r="F29" s="289">
        <v>50</v>
      </c>
      <c r="G29" s="279">
        <v>50</v>
      </c>
      <c r="H29" s="111" t="s">
        <v>661</v>
      </c>
    </row>
    <row r="30" spans="1:8" ht="29">
      <c r="A30" s="111" t="s">
        <v>882</v>
      </c>
      <c r="B30" s="111" t="s">
        <v>707</v>
      </c>
      <c r="C30" s="111" t="s">
        <v>1039</v>
      </c>
      <c r="D30" s="367" t="s">
        <v>1040</v>
      </c>
      <c r="E30" s="247" t="s">
        <v>931</v>
      </c>
      <c r="F30" s="148">
        <v>50</v>
      </c>
      <c r="G30" s="111">
        <v>50</v>
      </c>
      <c r="H30" s="110" t="s">
        <v>712</v>
      </c>
    </row>
    <row r="31" spans="1:8" ht="104.5">
      <c r="A31" s="111" t="s">
        <v>882</v>
      </c>
      <c r="B31" s="111" t="s">
        <v>707</v>
      </c>
      <c r="C31" s="130" t="s">
        <v>1041</v>
      </c>
      <c r="D31" s="368" t="s">
        <v>1042</v>
      </c>
      <c r="E31" s="108" t="s">
        <v>1043</v>
      </c>
      <c r="F31" s="108">
        <v>50</v>
      </c>
      <c r="G31" s="111">
        <v>50</v>
      </c>
      <c r="H31" s="110" t="s">
        <v>712</v>
      </c>
    </row>
    <row r="32" spans="1:8" ht="116">
      <c r="A32" s="163" t="s">
        <v>882</v>
      </c>
      <c r="B32" s="163" t="s">
        <v>707</v>
      </c>
      <c r="C32" s="153" t="s">
        <v>708</v>
      </c>
      <c r="D32" s="367" t="s">
        <v>1044</v>
      </c>
      <c r="E32" s="240" t="s">
        <v>1045</v>
      </c>
      <c r="F32" s="108">
        <v>100</v>
      </c>
      <c r="G32" s="111">
        <v>100</v>
      </c>
      <c r="H32" s="110" t="s">
        <v>712</v>
      </c>
    </row>
    <row r="33" spans="1:8" ht="29">
      <c r="A33" s="163" t="s">
        <v>882</v>
      </c>
      <c r="B33" s="163" t="s">
        <v>707</v>
      </c>
      <c r="C33" s="153" t="s">
        <v>1046</v>
      </c>
      <c r="D33" s="367" t="s">
        <v>1047</v>
      </c>
      <c r="E33" s="240" t="s">
        <v>1048</v>
      </c>
      <c r="F33" s="108">
        <v>400</v>
      </c>
      <c r="G33" s="111">
        <v>0</v>
      </c>
      <c r="H33" s="110" t="s">
        <v>712</v>
      </c>
    </row>
    <row r="34" spans="1:8" ht="26">
      <c r="A34" s="111" t="s">
        <v>745</v>
      </c>
      <c r="B34" s="111" t="s">
        <v>707</v>
      </c>
      <c r="C34" s="111" t="s">
        <v>761</v>
      </c>
      <c r="D34" s="162" t="s">
        <v>1049</v>
      </c>
      <c r="E34" s="101"/>
      <c r="F34" s="148">
        <v>50</v>
      </c>
      <c r="G34" s="111">
        <v>50</v>
      </c>
      <c r="H34" s="110" t="s">
        <v>751</v>
      </c>
    </row>
    <row r="35" spans="1:8">
      <c r="A35" s="111" t="s">
        <v>745</v>
      </c>
      <c r="B35" s="111" t="s">
        <v>707</v>
      </c>
      <c r="C35" s="111" t="s">
        <v>1050</v>
      </c>
      <c r="D35" s="162" t="s">
        <v>1051</v>
      </c>
      <c r="E35" s="108"/>
      <c r="F35" s="108">
        <v>50</v>
      </c>
      <c r="G35" s="111">
        <v>50</v>
      </c>
      <c r="H35" s="110" t="s">
        <v>751</v>
      </c>
    </row>
    <row r="36" spans="1:8" ht="26">
      <c r="A36" s="120" t="s">
        <v>745</v>
      </c>
      <c r="B36" s="120" t="s">
        <v>707</v>
      </c>
      <c r="C36" s="153" t="s">
        <v>1052</v>
      </c>
      <c r="D36" s="369" t="s">
        <v>1049</v>
      </c>
      <c r="E36" s="240"/>
      <c r="F36" s="108">
        <v>50</v>
      </c>
      <c r="G36" s="111">
        <v>50</v>
      </c>
      <c r="H36" s="110" t="s">
        <v>751</v>
      </c>
    </row>
    <row r="37" spans="1:8" ht="52">
      <c r="A37" s="111" t="s">
        <v>745</v>
      </c>
      <c r="B37" s="111" t="s">
        <v>707</v>
      </c>
      <c r="C37" s="111" t="s">
        <v>1053</v>
      </c>
      <c r="D37" s="162" t="s">
        <v>1054</v>
      </c>
      <c r="E37" s="108" t="s">
        <v>1055</v>
      </c>
      <c r="F37" s="108">
        <v>50</v>
      </c>
      <c r="G37" s="111">
        <v>50</v>
      </c>
      <c r="H37" s="110" t="s">
        <v>751</v>
      </c>
    </row>
    <row r="38" spans="1:8" ht="29">
      <c r="A38" s="111" t="s">
        <v>745</v>
      </c>
      <c r="B38" s="108" t="s">
        <v>707</v>
      </c>
      <c r="C38" s="111" t="s">
        <v>1046</v>
      </c>
      <c r="D38" s="114" t="s">
        <v>1056</v>
      </c>
      <c r="E38" s="240" t="s">
        <v>1057</v>
      </c>
      <c r="F38" s="108">
        <v>400</v>
      </c>
      <c r="G38" s="111">
        <v>0</v>
      </c>
      <c r="H38" s="110" t="s">
        <v>751</v>
      </c>
    </row>
    <row r="39" spans="1:8" ht="43.5">
      <c r="A39" s="111" t="s">
        <v>715</v>
      </c>
      <c r="B39" s="111" t="s">
        <v>707</v>
      </c>
      <c r="C39" s="111" t="s">
        <v>1058</v>
      </c>
      <c r="D39" s="111" t="s">
        <v>775</v>
      </c>
      <c r="E39" s="267" t="s">
        <v>776</v>
      </c>
      <c r="F39" s="108">
        <v>400</v>
      </c>
      <c r="G39" s="111">
        <v>28</v>
      </c>
      <c r="H39" s="110" t="s">
        <v>722</v>
      </c>
    </row>
    <row r="40" spans="1:8" ht="52">
      <c r="A40" s="111" t="s">
        <v>1059</v>
      </c>
      <c r="B40" s="111" t="s">
        <v>707</v>
      </c>
      <c r="C40" s="111" t="s">
        <v>1060</v>
      </c>
      <c r="D40" s="162" t="s">
        <v>801</v>
      </c>
      <c r="E40" s="370" t="s">
        <v>1061</v>
      </c>
      <c r="F40" s="108">
        <v>50</v>
      </c>
      <c r="G40" s="111">
        <v>50</v>
      </c>
      <c r="H40" s="110" t="s">
        <v>783</v>
      </c>
    </row>
    <row r="41" spans="1:8" ht="26">
      <c r="A41" s="111" t="s">
        <v>1059</v>
      </c>
      <c r="B41" s="111" t="s">
        <v>707</v>
      </c>
      <c r="C41" s="111" t="s">
        <v>1046</v>
      </c>
      <c r="D41" s="162" t="s">
        <v>1047</v>
      </c>
      <c r="E41" s="371" t="s">
        <v>1048</v>
      </c>
      <c r="F41" s="108">
        <v>400</v>
      </c>
      <c r="G41" s="111">
        <v>28</v>
      </c>
      <c r="H41" s="110" t="s">
        <v>783</v>
      </c>
    </row>
    <row r="42" spans="1:8" ht="39">
      <c r="A42" s="339" t="s">
        <v>1062</v>
      </c>
      <c r="B42" s="339" t="s">
        <v>707</v>
      </c>
      <c r="C42" s="339" t="s">
        <v>1063</v>
      </c>
      <c r="D42" s="372" t="s">
        <v>1064</v>
      </c>
      <c r="E42" s="340" t="s">
        <v>625</v>
      </c>
      <c r="F42" s="108">
        <v>400</v>
      </c>
      <c r="G42" s="339">
        <v>28</v>
      </c>
      <c r="H42" s="110" t="s">
        <v>726</v>
      </c>
    </row>
    <row r="43" spans="1:8" ht="39">
      <c r="A43" s="111" t="s">
        <v>1065</v>
      </c>
      <c r="B43" s="111" t="s">
        <v>707</v>
      </c>
      <c r="C43" s="111" t="s">
        <v>1066</v>
      </c>
      <c r="D43" s="162" t="s">
        <v>1067</v>
      </c>
      <c r="E43" s="247" t="s">
        <v>1068</v>
      </c>
      <c r="F43" s="108">
        <v>50</v>
      </c>
      <c r="G43" s="111">
        <v>50</v>
      </c>
      <c r="H43" s="110" t="s">
        <v>809</v>
      </c>
    </row>
    <row r="44" spans="1:8">
      <c r="A44" s="111"/>
      <c r="B44" s="111"/>
      <c r="C44" s="111"/>
      <c r="D44" s="162"/>
      <c r="E44" s="129"/>
      <c r="F44" s="148"/>
      <c r="G44" s="150"/>
      <c r="H44" s="110"/>
    </row>
    <row r="45" spans="1:8">
      <c r="A45" s="111"/>
      <c r="B45" s="111"/>
      <c r="C45" s="111"/>
      <c r="D45" s="162"/>
      <c r="E45" s="129"/>
      <c r="F45" s="148"/>
      <c r="G45" s="150"/>
      <c r="H45" s="110"/>
    </row>
    <row r="46" spans="1:8">
      <c r="A46" s="111"/>
      <c r="B46" s="111"/>
      <c r="C46" s="111"/>
      <c r="D46" s="162"/>
      <c r="E46" s="129"/>
      <c r="F46" s="148"/>
      <c r="G46" s="150"/>
      <c r="H46" s="110"/>
    </row>
    <row r="47" spans="1:8">
      <c r="A47" s="111"/>
      <c r="B47" s="111"/>
      <c r="C47" s="111"/>
      <c r="D47" s="162"/>
      <c r="E47" s="129"/>
      <c r="F47" s="148"/>
      <c r="G47" s="150"/>
      <c r="H47" s="110"/>
    </row>
    <row r="48" spans="1:8">
      <c r="A48" s="111"/>
      <c r="B48" s="111"/>
      <c r="C48" s="111"/>
      <c r="D48" s="162"/>
      <c r="E48" s="129"/>
      <c r="F48" s="148"/>
      <c r="G48" s="150"/>
      <c r="H48" s="110"/>
    </row>
    <row r="49" spans="1:8">
      <c r="A49" s="111"/>
      <c r="B49" s="111"/>
      <c r="C49" s="111"/>
      <c r="D49" s="162"/>
      <c r="E49" s="129"/>
      <c r="F49" s="148"/>
      <c r="G49" s="150"/>
      <c r="H49" s="110"/>
    </row>
    <row r="50" spans="1:8">
      <c r="A50" s="111"/>
      <c r="B50" s="111"/>
      <c r="C50" s="111"/>
      <c r="D50" s="162"/>
      <c r="E50" s="129"/>
      <c r="F50" s="148"/>
      <c r="G50" s="150"/>
      <c r="H50" s="110"/>
    </row>
    <row r="51" spans="1:8">
      <c r="A51" s="111"/>
      <c r="B51" s="111"/>
      <c r="C51" s="111"/>
      <c r="D51" s="162"/>
      <c r="E51" s="129"/>
      <c r="F51" s="148"/>
      <c r="G51" s="150"/>
      <c r="H51" s="110"/>
    </row>
    <row r="52" spans="1:8">
      <c r="A52" s="111"/>
      <c r="B52" s="111"/>
      <c r="C52" s="111"/>
      <c r="D52" s="162"/>
      <c r="E52" s="129"/>
      <c r="F52" s="148"/>
      <c r="G52" s="150"/>
      <c r="H52" s="110"/>
    </row>
    <row r="53" spans="1:8">
      <c r="A53" s="111"/>
      <c r="B53" s="111"/>
      <c r="C53" s="111"/>
      <c r="D53" s="162"/>
      <c r="E53" s="129"/>
      <c r="F53" s="148"/>
      <c r="G53" s="150"/>
      <c r="H53" s="110"/>
    </row>
    <row r="54" spans="1:8">
      <c r="A54" s="111"/>
      <c r="B54" s="111"/>
      <c r="C54" s="111"/>
      <c r="D54" s="162"/>
      <c r="E54" s="129"/>
      <c r="F54" s="148"/>
      <c r="G54" s="150"/>
      <c r="H54" s="110"/>
    </row>
    <row r="55" spans="1:8">
      <c r="A55" s="111"/>
      <c r="B55" s="111"/>
      <c r="C55" s="111"/>
      <c r="D55" s="162"/>
      <c r="E55" s="108"/>
      <c r="F55" s="108"/>
      <c r="G55" s="150"/>
      <c r="H55" s="110"/>
    </row>
    <row r="56" spans="1:8">
      <c r="A56" s="163"/>
      <c r="B56" s="163"/>
      <c r="C56" s="153"/>
      <c r="D56" s="164"/>
      <c r="E56" s="165"/>
      <c r="F56" s="108"/>
      <c r="G56" s="150"/>
      <c r="H56" s="110"/>
    </row>
    <row r="57" spans="1:8">
      <c r="A57" s="111"/>
      <c r="B57" s="111"/>
      <c r="C57" s="111"/>
      <c r="D57" s="162"/>
      <c r="E57" s="108"/>
      <c r="F57" s="108"/>
      <c r="G57" s="150"/>
      <c r="H57" s="110"/>
    </row>
    <row r="58" spans="1:8">
      <c r="A58" s="111"/>
      <c r="B58" s="108"/>
      <c r="C58" s="111"/>
      <c r="D58" s="114"/>
      <c r="E58" s="108"/>
      <c r="F58" s="109"/>
      <c r="G58" s="150"/>
      <c r="H58" s="110"/>
    </row>
    <row r="59" spans="1:8">
      <c r="A59" s="111"/>
      <c r="B59" s="108"/>
      <c r="C59" s="111"/>
      <c r="D59" s="114"/>
      <c r="E59" s="108"/>
      <c r="F59" s="109"/>
      <c r="G59" s="150"/>
      <c r="H59" s="110"/>
    </row>
    <row r="60" spans="1:8">
      <c r="A60" s="9" t="s">
        <v>2</v>
      </c>
      <c r="E60" s="7"/>
      <c r="F60" s="58"/>
      <c r="G60" s="55">
        <f>SUM(G10:G59)</f>
        <v>1302</v>
      </c>
    </row>
    <row r="61" spans="1:8">
      <c r="E61" s="7"/>
      <c r="F61" s="7"/>
      <c r="G61" s="1"/>
    </row>
    <row r="62" spans="1:8">
      <c r="A62" s="458" t="s">
        <v>12</v>
      </c>
      <c r="B62" s="458"/>
      <c r="C62" s="458"/>
      <c r="D62" s="458"/>
      <c r="E62" s="458"/>
      <c r="F62" s="458"/>
      <c r="G62" s="458"/>
    </row>
  </sheetData>
  <sheetProtection password="CF7A" sheet="1"/>
  <mergeCells count="6">
    <mergeCell ref="A7:G7"/>
    <mergeCell ref="A62:G62"/>
    <mergeCell ref="A2:G2"/>
    <mergeCell ref="A4:G4"/>
    <mergeCell ref="A5:G5"/>
    <mergeCell ref="A6:G6"/>
  </mergeCells>
  <phoneticPr fontId="21" type="noConversion"/>
  <hyperlinks>
    <hyperlink ref="E28" r:id="rId1"/>
    <hyperlink ref="E29" r:id="rId2"/>
    <hyperlink ref="D30" r:id="rId3" display="www.heinonline.org"/>
    <hyperlink ref="E30" r:id="rId4"/>
    <hyperlink ref="D32" r:id="rId5" display="www.heinonline.org;"/>
    <hyperlink ref="E39" r:id="rId6"/>
    <hyperlink ref="E40" r:id="rId7"/>
    <hyperlink ref="E43" r:id="rId8"/>
    <hyperlink ref="E38" r:id="rId9"/>
  </hyperlinks>
  <pageMargins left="0.511811023622047" right="0.31496062992126" top="0.16" bottom="0" header="0" footer="0"/>
  <pageSetup paperSize="9" orientation="landscape" horizontalDpi="200" verticalDpi="200" r:id="rId10"/>
</worksheet>
</file>

<file path=xl/worksheets/sheet16.xml><?xml version="1.0" encoding="utf-8"?>
<worksheet xmlns="http://schemas.openxmlformats.org/spreadsheetml/2006/main" xmlns:r="http://schemas.openxmlformats.org/officeDocument/2006/relationships">
  <dimension ref="A2:H65"/>
  <sheetViews>
    <sheetView topLeftCell="A22" zoomScale="55" zoomScaleNormal="55" workbookViewId="0">
      <selection activeCell="G60" sqref="G60"/>
    </sheetView>
  </sheetViews>
  <sheetFormatPr defaultColWidth="8.81640625" defaultRowHeight="14.5"/>
  <cols>
    <col min="1" max="1" width="23.7265625" style="2" customWidth="1"/>
    <col min="2" max="2" width="10.81640625" style="2" customWidth="1"/>
    <col min="3" max="3" width="30" style="7" customWidth="1"/>
    <col min="4" max="4" width="22.7265625" style="7" customWidth="1"/>
    <col min="5" max="5" width="17.7265625" style="7" customWidth="1"/>
    <col min="6" max="6" width="16.1796875" style="7" customWidth="1"/>
    <col min="7" max="7" width="13.7265625" style="1" customWidth="1"/>
    <col min="8" max="8" width="20.81640625" customWidth="1"/>
  </cols>
  <sheetData>
    <row r="2" spans="1:8" s="4" customFormat="1" ht="15.5">
      <c r="A2" s="413" t="s">
        <v>121</v>
      </c>
      <c r="B2" s="477"/>
      <c r="C2" s="477"/>
      <c r="D2" s="477"/>
      <c r="E2" s="477"/>
      <c r="F2" s="477"/>
      <c r="G2" s="478"/>
    </row>
    <row r="3" spans="1:8" s="4" customFormat="1" ht="15.5">
      <c r="A3" s="13"/>
      <c r="B3" s="13"/>
      <c r="C3" s="13"/>
      <c r="D3" s="13"/>
      <c r="E3" s="13"/>
      <c r="F3" s="13"/>
      <c r="G3" s="13"/>
    </row>
    <row r="4" spans="1:8" s="4" customFormat="1">
      <c r="A4" s="425" t="s">
        <v>52</v>
      </c>
      <c r="B4" s="425"/>
      <c r="C4" s="425"/>
      <c r="D4" s="425"/>
      <c r="E4" s="425"/>
      <c r="F4" s="425"/>
      <c r="G4" s="425"/>
    </row>
    <row r="5" spans="1:8" s="4" customFormat="1">
      <c r="A5" s="425" t="s">
        <v>119</v>
      </c>
      <c r="B5" s="425"/>
      <c r="C5" s="425"/>
      <c r="D5" s="425"/>
      <c r="E5" s="425"/>
      <c r="F5" s="425"/>
      <c r="G5" s="425"/>
    </row>
    <row r="6" spans="1:8" s="4" customFormat="1" ht="80.25" customHeight="1">
      <c r="A6" s="429" t="s">
        <v>122</v>
      </c>
      <c r="B6" s="430"/>
      <c r="C6" s="430"/>
      <c r="D6" s="430"/>
      <c r="E6" s="430"/>
      <c r="F6" s="430"/>
      <c r="G6" s="431"/>
    </row>
    <row r="7" spans="1:8" s="4" customFormat="1" ht="53.25" customHeight="1">
      <c r="A7" s="479" t="s">
        <v>123</v>
      </c>
      <c r="B7" s="430"/>
      <c r="C7" s="430"/>
      <c r="D7" s="430"/>
      <c r="E7" s="430"/>
      <c r="F7" s="430"/>
      <c r="G7" s="431"/>
    </row>
    <row r="8" spans="1:8" s="4" customFormat="1">
      <c r="A8" s="5"/>
      <c r="B8" s="5"/>
      <c r="C8" s="6"/>
      <c r="D8" s="6"/>
      <c r="E8" s="6"/>
      <c r="F8" s="6"/>
      <c r="G8" s="5"/>
    </row>
    <row r="9" spans="1:8" s="4" customFormat="1" ht="26">
      <c r="A9" s="44" t="s">
        <v>22</v>
      </c>
      <c r="B9" s="43" t="s">
        <v>25</v>
      </c>
      <c r="C9" s="48" t="s">
        <v>120</v>
      </c>
      <c r="D9" s="48" t="s">
        <v>124</v>
      </c>
      <c r="E9" s="48" t="s">
        <v>125</v>
      </c>
      <c r="F9" s="48" t="s">
        <v>54</v>
      </c>
      <c r="G9" s="48" t="s">
        <v>24</v>
      </c>
      <c r="H9" s="100" t="s">
        <v>203</v>
      </c>
    </row>
    <row r="10" spans="1:8">
      <c r="A10" s="111"/>
      <c r="B10" s="108"/>
      <c r="C10" s="130"/>
      <c r="D10" s="130"/>
      <c r="E10" s="108"/>
      <c r="F10" s="137"/>
      <c r="G10" s="150"/>
      <c r="H10" s="110"/>
    </row>
    <row r="11" spans="1:8">
      <c r="A11" s="111"/>
      <c r="B11" s="108"/>
      <c r="C11" s="130"/>
      <c r="D11" s="130"/>
      <c r="E11" s="108"/>
      <c r="F11" s="137"/>
      <c r="G11" s="150"/>
      <c r="H11" s="110"/>
    </row>
    <row r="12" spans="1:8">
      <c r="A12" s="111"/>
      <c r="B12" s="108"/>
      <c r="C12" s="130"/>
      <c r="D12" s="130"/>
      <c r="E12" s="108"/>
      <c r="F12" s="137"/>
      <c r="G12" s="150"/>
      <c r="H12" s="110"/>
    </row>
    <row r="13" spans="1:8">
      <c r="A13" s="111"/>
      <c r="B13" s="108"/>
      <c r="C13" s="130"/>
      <c r="D13" s="130"/>
      <c r="E13" s="108"/>
      <c r="F13" s="137"/>
      <c r="G13" s="150"/>
      <c r="H13" s="110"/>
    </row>
    <row r="14" spans="1:8">
      <c r="A14" s="111"/>
      <c r="B14" s="108"/>
      <c r="C14" s="130"/>
      <c r="D14" s="130"/>
      <c r="E14" s="108"/>
      <c r="F14" s="137"/>
      <c r="G14" s="150"/>
      <c r="H14" s="110"/>
    </row>
    <row r="15" spans="1:8">
      <c r="A15" s="111"/>
      <c r="B15" s="108"/>
      <c r="C15" s="130"/>
      <c r="D15" s="130"/>
      <c r="E15" s="108"/>
      <c r="F15" s="137"/>
      <c r="G15" s="150"/>
      <c r="H15" s="110"/>
    </row>
    <row r="16" spans="1:8">
      <c r="A16" s="111"/>
      <c r="B16" s="108"/>
      <c r="C16" s="130"/>
      <c r="D16" s="130"/>
      <c r="E16" s="108"/>
      <c r="F16" s="137"/>
      <c r="G16" s="150"/>
      <c r="H16" s="110"/>
    </row>
    <row r="17" spans="1:8">
      <c r="A17" s="111"/>
      <c r="B17" s="108"/>
      <c r="C17" s="130"/>
      <c r="D17" s="130"/>
      <c r="E17" s="108"/>
      <c r="F17" s="137"/>
      <c r="G17" s="150"/>
      <c r="H17" s="110"/>
    </row>
    <row r="18" spans="1:8">
      <c r="A18" s="111"/>
      <c r="B18" s="108"/>
      <c r="C18" s="130"/>
      <c r="D18" s="130"/>
      <c r="E18" s="108"/>
      <c r="F18" s="137"/>
      <c r="G18" s="150"/>
      <c r="H18" s="110"/>
    </row>
    <row r="19" spans="1:8">
      <c r="A19" s="111"/>
      <c r="B19" s="108"/>
      <c r="C19" s="130"/>
      <c r="D19" s="130"/>
      <c r="E19" s="108"/>
      <c r="F19" s="137"/>
      <c r="G19" s="150"/>
      <c r="H19" s="110"/>
    </row>
    <row r="20" spans="1:8">
      <c r="A20" s="111"/>
      <c r="B20" s="108"/>
      <c r="C20" s="130"/>
      <c r="D20" s="130"/>
      <c r="E20" s="108"/>
      <c r="F20" s="137"/>
      <c r="G20" s="150"/>
      <c r="H20" s="110"/>
    </row>
    <row r="21" spans="1:8">
      <c r="A21" s="111"/>
      <c r="B21" s="108"/>
      <c r="C21" s="130"/>
      <c r="D21" s="130"/>
      <c r="E21" s="108"/>
      <c r="F21" s="137"/>
      <c r="G21" s="150"/>
      <c r="H21" s="110"/>
    </row>
    <row r="22" spans="1:8">
      <c r="A22" s="111"/>
      <c r="B22" s="108"/>
      <c r="C22" s="130"/>
      <c r="D22" s="130"/>
      <c r="E22" s="108"/>
      <c r="F22" s="137"/>
      <c r="G22" s="150"/>
      <c r="H22" s="110"/>
    </row>
    <row r="23" spans="1:8">
      <c r="A23" s="111"/>
      <c r="B23" s="108"/>
      <c r="C23" s="130"/>
      <c r="D23" s="130"/>
      <c r="E23" s="108"/>
      <c r="F23" s="137"/>
      <c r="G23" s="150"/>
      <c r="H23" s="110"/>
    </row>
    <row r="24" spans="1:8">
      <c r="A24" s="111"/>
      <c r="B24" s="108"/>
      <c r="C24" s="130"/>
      <c r="D24" s="130"/>
      <c r="E24" s="108"/>
      <c r="F24" s="137"/>
      <c r="G24" s="150"/>
      <c r="H24" s="110"/>
    </row>
    <row r="25" spans="1:8">
      <c r="A25" s="111"/>
      <c r="B25" s="108"/>
      <c r="C25" s="130"/>
      <c r="D25" s="130"/>
      <c r="E25" s="108"/>
      <c r="F25" s="137"/>
      <c r="G25" s="150"/>
      <c r="H25" s="110"/>
    </row>
    <row r="26" spans="1:8">
      <c r="A26" s="111"/>
      <c r="B26" s="108"/>
      <c r="C26" s="130"/>
      <c r="D26" s="130"/>
      <c r="E26" s="108"/>
      <c r="F26" s="137"/>
      <c r="G26" s="150"/>
      <c r="H26" s="110"/>
    </row>
    <row r="27" spans="1:8">
      <c r="A27" s="111"/>
      <c r="B27" s="108"/>
      <c r="C27" s="130"/>
      <c r="D27" s="130"/>
      <c r="E27" s="108"/>
      <c r="F27" s="137"/>
      <c r="G27" s="150"/>
      <c r="H27" s="110"/>
    </row>
    <row r="28" spans="1:8">
      <c r="A28" s="111"/>
      <c r="B28" s="108"/>
      <c r="C28" s="130"/>
      <c r="D28" s="130"/>
      <c r="E28" s="108"/>
      <c r="F28" s="137"/>
      <c r="G28" s="150"/>
      <c r="H28" s="110"/>
    </row>
    <row r="29" spans="1:8">
      <c r="A29" s="111"/>
      <c r="B29" s="108"/>
      <c r="C29" s="130"/>
      <c r="D29" s="130"/>
      <c r="E29" s="108"/>
      <c r="F29" s="137"/>
      <c r="G29" s="150"/>
      <c r="H29" s="110"/>
    </row>
    <row r="30" spans="1:8">
      <c r="A30" s="111"/>
      <c r="B30" s="108"/>
      <c r="C30" s="130"/>
      <c r="D30" s="130"/>
      <c r="E30" s="108"/>
      <c r="F30" s="137"/>
      <c r="G30" s="150"/>
      <c r="H30" s="110"/>
    </row>
    <row r="31" spans="1:8">
      <c r="A31" s="111"/>
      <c r="B31" s="108"/>
      <c r="C31" s="130"/>
      <c r="D31" s="130"/>
      <c r="E31" s="108"/>
      <c r="F31" s="137"/>
      <c r="G31" s="150"/>
      <c r="H31" s="110"/>
    </row>
    <row r="32" spans="1:8">
      <c r="A32" s="111"/>
      <c r="B32" s="108"/>
      <c r="C32" s="130"/>
      <c r="D32" s="130"/>
      <c r="E32" s="108"/>
      <c r="F32" s="137"/>
      <c r="G32" s="150"/>
      <c r="H32" s="110"/>
    </row>
    <row r="33" spans="1:8">
      <c r="A33" s="111"/>
      <c r="B33" s="108"/>
      <c r="C33" s="130"/>
      <c r="D33" s="130"/>
      <c r="E33" s="108"/>
      <c r="F33" s="137"/>
      <c r="G33" s="150"/>
      <c r="H33" s="110"/>
    </row>
    <row r="34" spans="1:8">
      <c r="A34" s="111"/>
      <c r="B34" s="108"/>
      <c r="C34" s="130"/>
      <c r="D34" s="130"/>
      <c r="E34" s="108"/>
      <c r="F34" s="137"/>
      <c r="G34" s="150"/>
      <c r="H34" s="110"/>
    </row>
    <row r="35" spans="1:8">
      <c r="A35" s="111"/>
      <c r="B35" s="108"/>
      <c r="C35" s="130"/>
      <c r="D35" s="130"/>
      <c r="E35" s="108"/>
      <c r="F35" s="137"/>
      <c r="G35" s="150"/>
      <c r="H35" s="110"/>
    </row>
    <row r="36" spans="1:8">
      <c r="A36" s="111"/>
      <c r="B36" s="108"/>
      <c r="C36" s="130"/>
      <c r="D36" s="130"/>
      <c r="E36" s="108"/>
      <c r="F36" s="137"/>
      <c r="G36" s="150"/>
      <c r="H36" s="110"/>
    </row>
    <row r="37" spans="1:8">
      <c r="A37" s="111"/>
      <c r="B37" s="108"/>
      <c r="C37" s="130"/>
      <c r="D37" s="130"/>
      <c r="E37" s="108"/>
      <c r="F37" s="137"/>
      <c r="G37" s="150"/>
      <c r="H37" s="110"/>
    </row>
    <row r="38" spans="1:8">
      <c r="A38" s="111"/>
      <c r="B38" s="108"/>
      <c r="C38" s="130"/>
      <c r="D38" s="130"/>
      <c r="E38" s="108"/>
      <c r="F38" s="137"/>
      <c r="G38" s="150"/>
      <c r="H38" s="110"/>
    </row>
    <row r="39" spans="1:8">
      <c r="A39" s="111"/>
      <c r="B39" s="108"/>
      <c r="C39" s="130"/>
      <c r="D39" s="130"/>
      <c r="E39" s="108"/>
      <c r="F39" s="137"/>
      <c r="G39" s="150"/>
      <c r="H39" s="110"/>
    </row>
    <row r="40" spans="1:8">
      <c r="A40" s="111"/>
      <c r="B40" s="108"/>
      <c r="C40" s="130"/>
      <c r="D40" s="130"/>
      <c r="E40" s="108"/>
      <c r="F40" s="137"/>
      <c r="G40" s="150"/>
      <c r="H40" s="110"/>
    </row>
    <row r="41" spans="1:8">
      <c r="A41" s="111"/>
      <c r="B41" s="108"/>
      <c r="C41" s="130"/>
      <c r="D41" s="130"/>
      <c r="E41" s="108"/>
      <c r="F41" s="137"/>
      <c r="G41" s="150"/>
      <c r="H41" s="110"/>
    </row>
    <row r="42" spans="1:8">
      <c r="A42" s="111"/>
      <c r="B42" s="108"/>
      <c r="C42" s="130"/>
      <c r="D42" s="130"/>
      <c r="E42" s="108"/>
      <c r="F42" s="137"/>
      <c r="G42" s="150"/>
      <c r="H42" s="110"/>
    </row>
    <row r="43" spans="1:8">
      <c r="A43" s="111"/>
      <c r="B43" s="108"/>
      <c r="C43" s="130"/>
      <c r="D43" s="130"/>
      <c r="E43" s="108"/>
      <c r="F43" s="137"/>
      <c r="G43" s="150"/>
      <c r="H43" s="110"/>
    </row>
    <row r="44" spans="1:8">
      <c r="A44" s="111"/>
      <c r="B44" s="108"/>
      <c r="C44" s="130"/>
      <c r="D44" s="130"/>
      <c r="E44" s="108"/>
      <c r="F44" s="137"/>
      <c r="G44" s="150"/>
      <c r="H44" s="110"/>
    </row>
    <row r="45" spans="1:8">
      <c r="A45" s="111"/>
      <c r="B45" s="108"/>
      <c r="C45" s="130"/>
      <c r="D45" s="130"/>
      <c r="E45" s="108"/>
      <c r="F45" s="137"/>
      <c r="G45" s="150"/>
      <c r="H45" s="110"/>
    </row>
    <row r="46" spans="1:8">
      <c r="A46" s="111"/>
      <c r="B46" s="108"/>
      <c r="C46" s="130"/>
      <c r="D46" s="130"/>
      <c r="E46" s="108"/>
      <c r="F46" s="137"/>
      <c r="G46" s="150"/>
      <c r="H46" s="110"/>
    </row>
    <row r="47" spans="1:8">
      <c r="A47" s="111"/>
      <c r="B47" s="108"/>
      <c r="C47" s="130"/>
      <c r="D47" s="130"/>
      <c r="E47" s="108"/>
      <c r="F47" s="137"/>
      <c r="G47" s="150"/>
      <c r="H47" s="110"/>
    </row>
    <row r="48" spans="1:8">
      <c r="A48" s="111"/>
      <c r="B48" s="108"/>
      <c r="C48" s="130"/>
      <c r="D48" s="130"/>
      <c r="E48" s="108"/>
      <c r="F48" s="137"/>
      <c r="G48" s="150"/>
      <c r="H48" s="110"/>
    </row>
    <row r="49" spans="1:8">
      <c r="A49" s="111"/>
      <c r="B49" s="108"/>
      <c r="C49" s="130"/>
      <c r="D49" s="130"/>
      <c r="E49" s="108"/>
      <c r="F49" s="137"/>
      <c r="G49" s="150"/>
      <c r="H49" s="110"/>
    </row>
    <row r="50" spans="1:8">
      <c r="A50" s="111"/>
      <c r="B50" s="108"/>
      <c r="C50" s="130"/>
      <c r="D50" s="130"/>
      <c r="E50" s="108"/>
      <c r="F50" s="137"/>
      <c r="G50" s="150"/>
      <c r="H50" s="110"/>
    </row>
    <row r="51" spans="1:8">
      <c r="A51" s="111"/>
      <c r="B51" s="108"/>
      <c r="C51" s="130"/>
      <c r="D51" s="130"/>
      <c r="E51" s="108"/>
      <c r="F51" s="137"/>
      <c r="G51" s="150"/>
      <c r="H51" s="110"/>
    </row>
    <row r="52" spans="1:8">
      <c r="A52" s="111"/>
      <c r="B52" s="108"/>
      <c r="C52" s="130"/>
      <c r="D52" s="130"/>
      <c r="E52" s="108"/>
      <c r="F52" s="137"/>
      <c r="G52" s="150"/>
      <c r="H52" s="110"/>
    </row>
    <row r="53" spans="1:8">
      <c r="A53" s="111"/>
      <c r="B53" s="108"/>
      <c r="C53" s="130"/>
      <c r="D53" s="130"/>
      <c r="E53" s="108"/>
      <c r="F53" s="137"/>
      <c r="G53" s="150"/>
      <c r="H53" s="110"/>
    </row>
    <row r="54" spans="1:8">
      <c r="A54" s="111"/>
      <c r="B54" s="108"/>
      <c r="C54" s="130"/>
      <c r="D54" s="130"/>
      <c r="E54" s="108"/>
      <c r="F54" s="137"/>
      <c r="G54" s="150"/>
      <c r="H54" s="110"/>
    </row>
    <row r="55" spans="1:8">
      <c r="A55" s="111"/>
      <c r="B55" s="108"/>
      <c r="C55" s="130"/>
      <c r="D55" s="130"/>
      <c r="E55" s="108"/>
      <c r="F55" s="166"/>
      <c r="G55" s="150"/>
      <c r="H55" s="110"/>
    </row>
    <row r="56" spans="1:8">
      <c r="A56" s="111"/>
      <c r="B56" s="108"/>
      <c r="C56" s="130"/>
      <c r="D56" s="130"/>
      <c r="E56" s="108"/>
      <c r="F56" s="166"/>
      <c r="G56" s="150"/>
      <c r="H56" s="110"/>
    </row>
    <row r="57" spans="1:8">
      <c r="A57" s="111"/>
      <c r="B57" s="108"/>
      <c r="C57" s="130"/>
      <c r="D57" s="130"/>
      <c r="E57" s="108"/>
      <c r="F57" s="166"/>
      <c r="G57" s="150"/>
      <c r="H57" s="110"/>
    </row>
    <row r="58" spans="1:8">
      <c r="A58" s="111"/>
      <c r="B58" s="108"/>
      <c r="C58" s="130"/>
      <c r="D58" s="130"/>
      <c r="E58" s="108"/>
      <c r="F58" s="166"/>
      <c r="G58" s="150"/>
      <c r="H58" s="110"/>
    </row>
    <row r="59" spans="1:8">
      <c r="A59" s="111"/>
      <c r="B59" s="108"/>
      <c r="C59" s="130"/>
      <c r="D59" s="130"/>
      <c r="E59" s="108"/>
      <c r="F59" s="166"/>
      <c r="G59" s="150"/>
      <c r="H59" s="110"/>
    </row>
    <row r="60" spans="1:8">
      <c r="A60" s="58"/>
      <c r="B60" s="58"/>
      <c r="C60" s="23"/>
      <c r="D60" s="23"/>
      <c r="E60" s="23"/>
      <c r="F60" s="23"/>
      <c r="G60" s="56">
        <f>SUM(G10:G59)</f>
        <v>0</v>
      </c>
    </row>
    <row r="62" spans="1:8" s="2" customFormat="1" ht="15" customHeight="1">
      <c r="A62" s="412" t="s">
        <v>12</v>
      </c>
      <c r="B62" s="412"/>
      <c r="C62" s="412"/>
      <c r="D62" s="412"/>
      <c r="E62" s="412"/>
      <c r="F62" s="412"/>
      <c r="G62" s="412"/>
    </row>
    <row r="63" spans="1:8">
      <c r="F63" s="1"/>
    </row>
    <row r="65" spans="6:6">
      <c r="F65" s="1"/>
    </row>
  </sheetData>
  <sheetProtection password="CF7A" sheet="1"/>
  <mergeCells count="6">
    <mergeCell ref="A2:G2"/>
    <mergeCell ref="A5:G5"/>
    <mergeCell ref="A62:G62"/>
    <mergeCell ref="A4:G4"/>
    <mergeCell ref="A6:G6"/>
    <mergeCell ref="A7:G7"/>
  </mergeCells>
  <phoneticPr fontId="21" type="noConversion"/>
  <pageMargins left="0.511811023622047" right="0.31496062992126" top="0.16" bottom="0" header="0" footer="0"/>
  <pageSetup paperSize="9" orientation="landscape" horizontalDpi="200" verticalDpi="200" r:id="rId1"/>
</worksheet>
</file>

<file path=xl/worksheets/sheet17.xml><?xml version="1.0" encoding="utf-8"?>
<worksheet xmlns="http://schemas.openxmlformats.org/spreadsheetml/2006/main" xmlns:r="http://schemas.openxmlformats.org/officeDocument/2006/relationships">
  <dimension ref="A2:J62"/>
  <sheetViews>
    <sheetView topLeftCell="A4" zoomScale="25" zoomScaleNormal="25" workbookViewId="0">
      <selection activeCell="U16" sqref="U16"/>
    </sheetView>
  </sheetViews>
  <sheetFormatPr defaultColWidth="8.81640625" defaultRowHeight="14.5"/>
  <cols>
    <col min="1" max="1" width="25" style="2" customWidth="1"/>
    <col min="2" max="2" width="10.54296875" style="2" customWidth="1"/>
    <col min="3" max="3" width="23" style="7" customWidth="1"/>
    <col min="4" max="4" width="17" style="7" customWidth="1"/>
    <col min="5" max="5" width="16" style="7" customWidth="1"/>
    <col min="6" max="6" width="15.26953125" style="7" customWidth="1"/>
    <col min="7" max="7" width="9" style="7" customWidth="1"/>
    <col min="8" max="8" width="10.7265625" style="1" customWidth="1"/>
    <col min="9" max="9" width="10" style="1" customWidth="1"/>
    <col min="10" max="10" width="20.81640625" customWidth="1"/>
  </cols>
  <sheetData>
    <row r="2" spans="1:10" ht="15.5">
      <c r="A2" s="413" t="s">
        <v>126</v>
      </c>
      <c r="B2" s="446"/>
      <c r="C2" s="446"/>
      <c r="D2" s="446"/>
      <c r="E2" s="446"/>
      <c r="F2" s="446"/>
      <c r="G2" s="446"/>
      <c r="H2" s="446"/>
      <c r="I2" s="447"/>
    </row>
    <row r="3" spans="1:10" ht="15.5">
      <c r="A3" s="12"/>
      <c r="B3" s="12"/>
      <c r="C3" s="12"/>
      <c r="D3" s="12"/>
      <c r="E3" s="12"/>
      <c r="F3" s="12"/>
      <c r="G3" s="12"/>
      <c r="H3" s="12"/>
      <c r="I3" s="12"/>
    </row>
    <row r="4" spans="1:10">
      <c r="A4" s="474" t="s">
        <v>128</v>
      </c>
      <c r="B4" s="475"/>
      <c r="C4" s="475"/>
      <c r="D4" s="475"/>
      <c r="E4" s="475"/>
      <c r="F4" s="475"/>
      <c r="G4" s="475"/>
      <c r="H4" s="475"/>
      <c r="I4" s="476"/>
    </row>
    <row r="5" spans="1:10" ht="106.5" customHeight="1">
      <c r="A5" s="474" t="s">
        <v>129</v>
      </c>
      <c r="B5" s="475"/>
      <c r="C5" s="475"/>
      <c r="D5" s="475"/>
      <c r="E5" s="475"/>
      <c r="F5" s="475"/>
      <c r="G5" s="475"/>
      <c r="H5" s="475"/>
      <c r="I5" s="476"/>
    </row>
    <row r="6" spans="1:10" ht="93.75" customHeight="1">
      <c r="A6" s="474" t="s">
        <v>130</v>
      </c>
      <c r="B6" s="475"/>
      <c r="C6" s="475"/>
      <c r="D6" s="475"/>
      <c r="E6" s="475"/>
      <c r="F6" s="475"/>
      <c r="G6" s="475"/>
      <c r="H6" s="475"/>
      <c r="I6" s="476"/>
    </row>
    <row r="7" spans="1:10">
      <c r="A7" s="5"/>
      <c r="B7" s="5"/>
      <c r="C7" s="6"/>
      <c r="D7" s="6"/>
      <c r="E7" s="6"/>
      <c r="F7" s="6"/>
      <c r="G7" s="6"/>
      <c r="H7" s="6"/>
      <c r="I7" s="5"/>
    </row>
    <row r="8" spans="1:10" ht="78">
      <c r="A8" s="48" t="s">
        <v>22</v>
      </c>
      <c r="B8" s="43" t="s">
        <v>25</v>
      </c>
      <c r="C8" s="48" t="s">
        <v>101</v>
      </c>
      <c r="D8" s="48" t="s">
        <v>131</v>
      </c>
      <c r="E8" s="48" t="s">
        <v>127</v>
      </c>
      <c r="F8" s="48" t="s">
        <v>133</v>
      </c>
      <c r="G8" s="48" t="s">
        <v>132</v>
      </c>
      <c r="H8" s="48" t="s">
        <v>54</v>
      </c>
      <c r="I8" s="48" t="s">
        <v>7</v>
      </c>
      <c r="J8" s="100" t="s">
        <v>203</v>
      </c>
    </row>
    <row r="9" spans="1:10" ht="46">
      <c r="A9" s="203" t="s">
        <v>247</v>
      </c>
      <c r="B9" s="202"/>
      <c r="C9" s="203" t="s">
        <v>383</v>
      </c>
      <c r="D9" s="203" t="s">
        <v>384</v>
      </c>
      <c r="E9" s="231" t="s">
        <v>385</v>
      </c>
      <c r="F9" s="232" t="s">
        <v>386</v>
      </c>
      <c r="G9" s="232" t="s">
        <v>387</v>
      </c>
      <c r="H9" s="233"/>
      <c r="I9" s="234">
        <v>50</v>
      </c>
      <c r="J9" s="203" t="s">
        <v>247</v>
      </c>
    </row>
    <row r="10" spans="1:10" ht="58">
      <c r="A10" s="111" t="s">
        <v>401</v>
      </c>
      <c r="B10" s="111" t="s">
        <v>219</v>
      </c>
      <c r="C10" s="111" t="s">
        <v>416</v>
      </c>
      <c r="D10" s="111" t="s">
        <v>384</v>
      </c>
      <c r="E10" s="247" t="s">
        <v>417</v>
      </c>
      <c r="F10" s="249" t="s">
        <v>418</v>
      </c>
      <c r="G10" s="249" t="s">
        <v>419</v>
      </c>
      <c r="H10" s="250"/>
      <c r="I10" s="251">
        <v>50</v>
      </c>
      <c r="J10" s="111" t="s">
        <v>401</v>
      </c>
    </row>
    <row r="11" spans="1:10" ht="26">
      <c r="A11" s="252" t="s">
        <v>401</v>
      </c>
      <c r="B11" s="249" t="s">
        <v>219</v>
      </c>
      <c r="C11" s="253" t="s">
        <v>420</v>
      </c>
      <c r="D11" s="253" t="s">
        <v>384</v>
      </c>
      <c r="E11" s="254" t="s">
        <v>421</v>
      </c>
      <c r="F11" s="249" t="s">
        <v>418</v>
      </c>
      <c r="G11" s="249" t="s">
        <v>422</v>
      </c>
      <c r="H11" s="255"/>
      <c r="I11" s="256">
        <v>50</v>
      </c>
      <c r="J11" s="111" t="s">
        <v>401</v>
      </c>
    </row>
    <row r="12" spans="1:10" ht="52">
      <c r="A12" s="111" t="s">
        <v>463</v>
      </c>
      <c r="B12" s="111" t="s">
        <v>219</v>
      </c>
      <c r="C12" s="111" t="s">
        <v>488</v>
      </c>
      <c r="D12" s="111" t="s">
        <v>384</v>
      </c>
      <c r="E12" s="129"/>
      <c r="F12" s="108" t="s">
        <v>418</v>
      </c>
      <c r="G12" s="108" t="s">
        <v>489</v>
      </c>
      <c r="H12" s="132">
        <v>50</v>
      </c>
      <c r="I12" s="274">
        <v>25</v>
      </c>
      <c r="J12" s="111" t="s">
        <v>463</v>
      </c>
    </row>
    <row r="13" spans="1:10" ht="116">
      <c r="A13" s="111" t="s">
        <v>638</v>
      </c>
      <c r="B13" s="111" t="s">
        <v>219</v>
      </c>
      <c r="C13" s="111" t="s">
        <v>648</v>
      </c>
      <c r="D13" s="111" t="s">
        <v>649</v>
      </c>
      <c r="E13" s="247" t="s">
        <v>650</v>
      </c>
      <c r="F13" s="108" t="s">
        <v>651</v>
      </c>
      <c r="G13" s="108" t="s">
        <v>652</v>
      </c>
      <c r="H13" s="132">
        <v>50</v>
      </c>
      <c r="I13" s="274">
        <v>50</v>
      </c>
      <c r="J13" s="111" t="s">
        <v>638</v>
      </c>
    </row>
    <row r="14" spans="1:10" ht="43.5">
      <c r="A14" s="279" t="s">
        <v>234</v>
      </c>
      <c r="B14" s="279"/>
      <c r="C14" s="279" t="s">
        <v>680</v>
      </c>
      <c r="D14" s="279" t="s">
        <v>681</v>
      </c>
      <c r="E14" s="321" t="s">
        <v>682</v>
      </c>
      <c r="F14" s="289" t="s">
        <v>626</v>
      </c>
      <c r="G14" s="289" t="s">
        <v>683</v>
      </c>
      <c r="H14" s="313">
        <v>25</v>
      </c>
      <c r="I14" s="320">
        <v>25</v>
      </c>
      <c r="J14" s="110" t="s">
        <v>684</v>
      </c>
    </row>
    <row r="15" spans="1:10" ht="65">
      <c r="A15" s="111" t="s">
        <v>745</v>
      </c>
      <c r="B15" s="111" t="s">
        <v>707</v>
      </c>
      <c r="C15" s="111" t="s">
        <v>1069</v>
      </c>
      <c r="D15" s="111" t="s">
        <v>1070</v>
      </c>
      <c r="E15" s="373" t="s">
        <v>1071</v>
      </c>
      <c r="F15" s="249" t="s">
        <v>626</v>
      </c>
      <c r="G15" s="374" t="s">
        <v>1072</v>
      </c>
      <c r="H15" s="250">
        <v>50</v>
      </c>
      <c r="I15" s="251">
        <v>50</v>
      </c>
      <c r="J15" s="110" t="s">
        <v>751</v>
      </c>
    </row>
    <row r="16" spans="1:10" ht="290">
      <c r="A16" s="111" t="s">
        <v>1059</v>
      </c>
      <c r="B16" s="108" t="s">
        <v>707</v>
      </c>
      <c r="C16" s="111" t="s">
        <v>1073</v>
      </c>
      <c r="D16" s="108" t="s">
        <v>1074</v>
      </c>
      <c r="E16" s="247" t="s">
        <v>1075</v>
      </c>
      <c r="F16" s="375" t="s">
        <v>1076</v>
      </c>
      <c r="G16" s="249" t="s">
        <v>1077</v>
      </c>
      <c r="H16" s="250">
        <v>100</v>
      </c>
      <c r="I16" s="250">
        <v>50</v>
      </c>
      <c r="J16" s="110" t="s">
        <v>783</v>
      </c>
    </row>
    <row r="17" spans="1:10" ht="117">
      <c r="A17" s="252" t="s">
        <v>1059</v>
      </c>
      <c r="B17" s="249" t="s">
        <v>707</v>
      </c>
      <c r="C17" s="253" t="s">
        <v>1078</v>
      </c>
      <c r="D17" s="249" t="s">
        <v>1079</v>
      </c>
      <c r="E17" s="254" t="s">
        <v>1080</v>
      </c>
      <c r="F17" s="249" t="s">
        <v>1081</v>
      </c>
      <c r="G17" s="249" t="s">
        <v>1082</v>
      </c>
      <c r="H17" s="255">
        <v>50</v>
      </c>
      <c r="I17" s="256">
        <v>50</v>
      </c>
      <c r="J17" s="110" t="s">
        <v>783</v>
      </c>
    </row>
    <row r="18" spans="1:10" ht="52">
      <c r="A18" s="339" t="s">
        <v>1062</v>
      </c>
      <c r="B18" s="339" t="s">
        <v>707</v>
      </c>
      <c r="C18" s="339" t="s">
        <v>1083</v>
      </c>
      <c r="D18" s="339" t="s">
        <v>1084</v>
      </c>
      <c r="E18" s="376" t="s">
        <v>1085</v>
      </c>
      <c r="F18" s="377" t="s">
        <v>418</v>
      </c>
      <c r="G18" s="378">
        <v>43350</v>
      </c>
      <c r="H18" s="379">
        <v>50</v>
      </c>
      <c r="I18" s="380">
        <v>50</v>
      </c>
      <c r="J18" s="110" t="s">
        <v>726</v>
      </c>
    </row>
    <row r="19" spans="1:10">
      <c r="A19" s="111"/>
      <c r="B19" s="111"/>
      <c r="C19" s="111"/>
      <c r="D19" s="111"/>
      <c r="E19" s="129"/>
      <c r="F19" s="108"/>
      <c r="G19" s="108"/>
      <c r="H19" s="132"/>
      <c r="I19" s="181"/>
      <c r="J19" s="110"/>
    </row>
    <row r="20" spans="1:10">
      <c r="A20" s="111"/>
      <c r="B20" s="111"/>
      <c r="C20" s="111"/>
      <c r="D20" s="111"/>
      <c r="E20" s="129"/>
      <c r="F20" s="108"/>
      <c r="G20" s="108"/>
      <c r="H20" s="132"/>
      <c r="I20" s="181"/>
      <c r="J20" s="110"/>
    </row>
    <row r="21" spans="1:10">
      <c r="A21" s="111"/>
      <c r="B21" s="111"/>
      <c r="C21" s="111"/>
      <c r="D21" s="111"/>
      <c r="E21" s="129"/>
      <c r="F21" s="108"/>
      <c r="G21" s="108"/>
      <c r="H21" s="132"/>
      <c r="I21" s="181"/>
      <c r="J21" s="110"/>
    </row>
    <row r="22" spans="1:10">
      <c r="A22" s="111"/>
      <c r="B22" s="111"/>
      <c r="C22" s="111"/>
      <c r="D22" s="111"/>
      <c r="E22" s="129"/>
      <c r="F22" s="108"/>
      <c r="G22" s="108"/>
      <c r="H22" s="132"/>
      <c r="I22" s="181"/>
      <c r="J22" s="110"/>
    </row>
    <row r="23" spans="1:10">
      <c r="A23" s="111"/>
      <c r="B23" s="111"/>
      <c r="C23" s="111"/>
      <c r="D23" s="111"/>
      <c r="E23" s="129"/>
      <c r="F23" s="108"/>
      <c r="G23" s="108"/>
      <c r="H23" s="132"/>
      <c r="I23" s="181"/>
      <c r="J23" s="110"/>
    </row>
    <row r="24" spans="1:10">
      <c r="A24" s="111"/>
      <c r="B24" s="111"/>
      <c r="C24" s="111"/>
      <c r="D24" s="111"/>
      <c r="E24" s="129"/>
      <c r="F24" s="108"/>
      <c r="G24" s="108"/>
      <c r="H24" s="132"/>
      <c r="I24" s="181"/>
      <c r="J24" s="110"/>
    </row>
    <row r="25" spans="1:10">
      <c r="A25" s="111"/>
      <c r="B25" s="111"/>
      <c r="C25" s="111"/>
      <c r="D25" s="111"/>
      <c r="E25" s="129"/>
      <c r="F25" s="108"/>
      <c r="G25" s="108"/>
      <c r="H25" s="132"/>
      <c r="I25" s="181"/>
      <c r="J25" s="110"/>
    </row>
    <row r="26" spans="1:10">
      <c r="A26" s="111"/>
      <c r="B26" s="111"/>
      <c r="C26" s="111"/>
      <c r="D26" s="111"/>
      <c r="E26" s="129"/>
      <c r="F26" s="108"/>
      <c r="G26" s="108"/>
      <c r="H26" s="132"/>
      <c r="I26" s="181"/>
      <c r="J26" s="110"/>
    </row>
    <row r="27" spans="1:10">
      <c r="A27" s="111"/>
      <c r="B27" s="111"/>
      <c r="C27" s="111"/>
      <c r="D27" s="111"/>
      <c r="E27" s="129"/>
      <c r="F27" s="108"/>
      <c r="G27" s="108"/>
      <c r="H27" s="132"/>
      <c r="I27" s="181"/>
      <c r="J27" s="110"/>
    </row>
    <row r="28" spans="1:10">
      <c r="A28" s="111"/>
      <c r="B28" s="111"/>
      <c r="C28" s="111"/>
      <c r="D28" s="111"/>
      <c r="E28" s="129"/>
      <c r="F28" s="108"/>
      <c r="G28" s="108"/>
      <c r="H28" s="132"/>
      <c r="I28" s="181"/>
      <c r="J28" s="110"/>
    </row>
    <row r="29" spans="1:10">
      <c r="A29" s="111"/>
      <c r="B29" s="111"/>
      <c r="C29" s="111"/>
      <c r="D29" s="111"/>
      <c r="E29" s="129"/>
      <c r="F29" s="108"/>
      <c r="G29" s="108"/>
      <c r="H29" s="132"/>
      <c r="I29" s="181"/>
      <c r="J29" s="110"/>
    </row>
    <row r="30" spans="1:10">
      <c r="A30" s="111"/>
      <c r="B30" s="111"/>
      <c r="C30" s="111"/>
      <c r="D30" s="111"/>
      <c r="E30" s="129"/>
      <c r="F30" s="108"/>
      <c r="G30" s="108"/>
      <c r="H30" s="132"/>
      <c r="I30" s="181"/>
      <c r="J30" s="110"/>
    </row>
    <row r="31" spans="1:10">
      <c r="A31" s="111"/>
      <c r="B31" s="111"/>
      <c r="C31" s="111"/>
      <c r="D31" s="111"/>
      <c r="E31" s="129"/>
      <c r="F31" s="108"/>
      <c r="G31" s="108"/>
      <c r="H31" s="132"/>
      <c r="I31" s="181"/>
      <c r="J31" s="110"/>
    </row>
    <row r="32" spans="1:10">
      <c r="A32" s="111"/>
      <c r="B32" s="111"/>
      <c r="C32" s="111"/>
      <c r="D32" s="111"/>
      <c r="E32" s="129"/>
      <c r="F32" s="108"/>
      <c r="G32" s="108"/>
      <c r="H32" s="132"/>
      <c r="I32" s="181"/>
      <c r="J32" s="110"/>
    </row>
    <row r="33" spans="1:10">
      <c r="A33" s="111"/>
      <c r="B33" s="111"/>
      <c r="C33" s="111"/>
      <c r="D33" s="111"/>
      <c r="E33" s="129"/>
      <c r="F33" s="108"/>
      <c r="G33" s="108"/>
      <c r="H33" s="132"/>
      <c r="I33" s="181"/>
      <c r="J33" s="110"/>
    </row>
    <row r="34" spans="1:10">
      <c r="A34" s="111"/>
      <c r="B34" s="111"/>
      <c r="C34" s="111"/>
      <c r="D34" s="111"/>
      <c r="E34" s="129"/>
      <c r="F34" s="108"/>
      <c r="G34" s="108"/>
      <c r="H34" s="132"/>
      <c r="I34" s="181"/>
      <c r="J34" s="110"/>
    </row>
    <row r="35" spans="1:10">
      <c r="A35" s="111"/>
      <c r="B35" s="111"/>
      <c r="C35" s="111"/>
      <c r="D35" s="111"/>
      <c r="E35" s="129"/>
      <c r="F35" s="108"/>
      <c r="G35" s="108"/>
      <c r="H35" s="132"/>
      <c r="I35" s="181"/>
      <c r="J35" s="110"/>
    </row>
    <row r="36" spans="1:10">
      <c r="A36" s="111"/>
      <c r="B36" s="111"/>
      <c r="C36" s="111"/>
      <c r="D36" s="111"/>
      <c r="E36" s="129"/>
      <c r="F36" s="108"/>
      <c r="G36" s="108"/>
      <c r="H36" s="132"/>
      <c r="I36" s="181"/>
      <c r="J36" s="110"/>
    </row>
    <row r="37" spans="1:10">
      <c r="A37" s="111"/>
      <c r="B37" s="111"/>
      <c r="C37" s="111"/>
      <c r="D37" s="111"/>
      <c r="E37" s="129"/>
      <c r="F37" s="108"/>
      <c r="G37" s="108"/>
      <c r="H37" s="132"/>
      <c r="I37" s="181"/>
      <c r="J37" s="110"/>
    </row>
    <row r="38" spans="1:10">
      <c r="A38" s="111"/>
      <c r="B38" s="111"/>
      <c r="C38" s="111"/>
      <c r="D38" s="111"/>
      <c r="E38" s="129"/>
      <c r="F38" s="108"/>
      <c r="G38" s="108"/>
      <c r="H38" s="132"/>
      <c r="I38" s="181"/>
      <c r="J38" s="110"/>
    </row>
    <row r="39" spans="1:10">
      <c r="A39" s="111"/>
      <c r="B39" s="111"/>
      <c r="C39" s="111"/>
      <c r="D39" s="111"/>
      <c r="E39" s="129"/>
      <c r="F39" s="108"/>
      <c r="G39" s="108"/>
      <c r="H39" s="132"/>
      <c r="I39" s="181"/>
      <c r="J39" s="110"/>
    </row>
    <row r="40" spans="1:10">
      <c r="A40" s="111"/>
      <c r="B40" s="111"/>
      <c r="C40" s="111"/>
      <c r="D40" s="111"/>
      <c r="E40" s="129"/>
      <c r="F40" s="108"/>
      <c r="G40" s="108"/>
      <c r="H40" s="132"/>
      <c r="I40" s="181"/>
      <c r="J40" s="110"/>
    </row>
    <row r="41" spans="1:10">
      <c r="A41" s="111"/>
      <c r="B41" s="111"/>
      <c r="C41" s="111"/>
      <c r="D41" s="111"/>
      <c r="E41" s="129"/>
      <c r="F41" s="108"/>
      <c r="G41" s="108"/>
      <c r="H41" s="132"/>
      <c r="I41" s="181"/>
      <c r="J41" s="110"/>
    </row>
    <row r="42" spans="1:10">
      <c r="A42" s="111"/>
      <c r="B42" s="111"/>
      <c r="C42" s="111"/>
      <c r="D42" s="111"/>
      <c r="E42" s="129"/>
      <c r="F42" s="108"/>
      <c r="G42" s="108"/>
      <c r="H42" s="132"/>
      <c r="I42" s="181"/>
      <c r="J42" s="110"/>
    </row>
    <row r="43" spans="1:10">
      <c r="A43" s="111"/>
      <c r="B43" s="111"/>
      <c r="C43" s="111"/>
      <c r="D43" s="111"/>
      <c r="E43" s="129"/>
      <c r="F43" s="108"/>
      <c r="G43" s="108"/>
      <c r="H43" s="132"/>
      <c r="I43" s="181"/>
      <c r="J43" s="110"/>
    </row>
    <row r="44" spans="1:10">
      <c r="A44" s="111"/>
      <c r="B44" s="111"/>
      <c r="C44" s="111"/>
      <c r="D44" s="111"/>
      <c r="E44" s="129"/>
      <c r="F44" s="108"/>
      <c r="G44" s="108"/>
      <c r="H44" s="132"/>
      <c r="I44" s="181"/>
      <c r="J44" s="110"/>
    </row>
    <row r="45" spans="1:10">
      <c r="A45" s="111"/>
      <c r="B45" s="111"/>
      <c r="C45" s="111"/>
      <c r="D45" s="111"/>
      <c r="E45" s="129"/>
      <c r="F45" s="108"/>
      <c r="G45" s="108"/>
      <c r="H45" s="132"/>
      <c r="I45" s="181"/>
      <c r="J45" s="110"/>
    </row>
    <row r="46" spans="1:10">
      <c r="A46" s="111"/>
      <c r="B46" s="111"/>
      <c r="C46" s="111"/>
      <c r="D46" s="111"/>
      <c r="E46" s="129"/>
      <c r="F46" s="108"/>
      <c r="G46" s="108"/>
      <c r="H46" s="132"/>
      <c r="I46" s="181"/>
      <c r="J46" s="110"/>
    </row>
    <row r="47" spans="1:10">
      <c r="A47" s="111"/>
      <c r="B47" s="111"/>
      <c r="C47" s="111"/>
      <c r="D47" s="111"/>
      <c r="E47" s="129"/>
      <c r="F47" s="108"/>
      <c r="G47" s="108"/>
      <c r="H47" s="132"/>
      <c r="I47" s="181"/>
      <c r="J47" s="110"/>
    </row>
    <row r="48" spans="1:10">
      <c r="A48" s="111"/>
      <c r="B48" s="111"/>
      <c r="C48" s="111"/>
      <c r="D48" s="111"/>
      <c r="E48" s="129"/>
      <c r="F48" s="108"/>
      <c r="G48" s="108"/>
      <c r="H48" s="132"/>
      <c r="I48" s="181"/>
      <c r="J48" s="110"/>
    </row>
    <row r="49" spans="1:10">
      <c r="A49" s="111"/>
      <c r="B49" s="111"/>
      <c r="C49" s="111"/>
      <c r="D49" s="111"/>
      <c r="E49" s="129"/>
      <c r="F49" s="108"/>
      <c r="G49" s="108"/>
      <c r="H49" s="132"/>
      <c r="I49" s="181"/>
      <c r="J49" s="110"/>
    </row>
    <row r="50" spans="1:10">
      <c r="A50" s="111"/>
      <c r="B50" s="111"/>
      <c r="C50" s="111"/>
      <c r="D50" s="111"/>
      <c r="E50" s="129"/>
      <c r="F50" s="108"/>
      <c r="G50" s="108"/>
      <c r="H50" s="132"/>
      <c r="I50" s="181"/>
      <c r="J50" s="110"/>
    </row>
    <row r="51" spans="1:10">
      <c r="A51" s="111"/>
      <c r="B51" s="111"/>
      <c r="C51" s="111"/>
      <c r="D51" s="111"/>
      <c r="E51" s="129"/>
      <c r="F51" s="108"/>
      <c r="G51" s="108"/>
      <c r="H51" s="132"/>
      <c r="I51" s="181"/>
      <c r="J51" s="110"/>
    </row>
    <row r="52" spans="1:10">
      <c r="A52" s="111"/>
      <c r="B52" s="111"/>
      <c r="C52" s="111"/>
      <c r="D52" s="111"/>
      <c r="E52" s="129"/>
      <c r="F52" s="108"/>
      <c r="G52" s="108"/>
      <c r="H52" s="132"/>
      <c r="I52" s="181"/>
      <c r="J52" s="110"/>
    </row>
    <row r="53" spans="1:10">
      <c r="A53" s="111"/>
      <c r="B53" s="111"/>
      <c r="C53" s="111"/>
      <c r="D53" s="111"/>
      <c r="E53" s="129"/>
      <c r="F53" s="108"/>
      <c r="G53" s="108"/>
      <c r="H53" s="132"/>
      <c r="I53" s="181"/>
      <c r="J53" s="110"/>
    </row>
    <row r="54" spans="1:10">
      <c r="A54" s="111"/>
      <c r="B54" s="111"/>
      <c r="C54" s="111"/>
      <c r="D54" s="111"/>
      <c r="E54" s="129"/>
      <c r="F54" s="108"/>
      <c r="G54" s="108"/>
      <c r="H54" s="132"/>
      <c r="I54" s="181"/>
      <c r="J54" s="110"/>
    </row>
    <row r="55" spans="1:10">
      <c r="A55" s="111"/>
      <c r="B55" s="108"/>
      <c r="C55" s="130"/>
      <c r="D55" s="130"/>
      <c r="E55" s="167"/>
      <c r="F55" s="108"/>
      <c r="G55" s="108"/>
      <c r="H55" s="137"/>
      <c r="I55" s="150"/>
      <c r="J55" s="110"/>
    </row>
    <row r="56" spans="1:10">
      <c r="A56" s="111"/>
      <c r="B56" s="108"/>
      <c r="C56" s="130"/>
      <c r="D56" s="130"/>
      <c r="E56" s="167"/>
      <c r="F56" s="108"/>
      <c r="G56" s="108"/>
      <c r="H56" s="137"/>
      <c r="I56" s="150"/>
      <c r="J56" s="110"/>
    </row>
    <row r="57" spans="1:10">
      <c r="A57" s="111"/>
      <c r="B57" s="108"/>
      <c r="C57" s="130"/>
      <c r="D57" s="130"/>
      <c r="E57" s="108"/>
      <c r="F57" s="108"/>
      <c r="G57" s="108"/>
      <c r="H57" s="137"/>
      <c r="I57" s="150"/>
      <c r="J57" s="110"/>
    </row>
    <row r="58" spans="1:10">
      <c r="A58" s="111"/>
      <c r="B58" s="108"/>
      <c r="C58" s="130"/>
      <c r="D58" s="130"/>
      <c r="E58" s="108"/>
      <c r="F58" s="108"/>
      <c r="G58" s="108"/>
      <c r="H58" s="137"/>
      <c r="I58" s="150"/>
      <c r="J58" s="110"/>
    </row>
    <row r="59" spans="1:10">
      <c r="A59" s="57" t="s">
        <v>2</v>
      </c>
      <c r="B59" s="57"/>
      <c r="H59" s="59"/>
      <c r="I59" s="55">
        <f>SUM(I9:I58)</f>
        <v>450</v>
      </c>
    </row>
    <row r="61" spans="1:10">
      <c r="B61" s="7"/>
      <c r="G61" s="1"/>
      <c r="H61"/>
      <c r="I61"/>
    </row>
    <row r="62" spans="1:10" ht="15" customHeight="1">
      <c r="A62" s="458" t="s">
        <v>12</v>
      </c>
      <c r="B62" s="458"/>
      <c r="C62" s="458"/>
      <c r="D62" s="458"/>
      <c r="E62" s="458"/>
      <c r="F62" s="458"/>
      <c r="G62" s="458"/>
      <c r="H62" s="458"/>
      <c r="I62" s="458"/>
    </row>
  </sheetData>
  <sheetProtection password="CF7A" sheet="1"/>
  <mergeCells count="5">
    <mergeCell ref="A2:I2"/>
    <mergeCell ref="A6:I6"/>
    <mergeCell ref="A4:I4"/>
    <mergeCell ref="A5:I5"/>
    <mergeCell ref="A62:I62"/>
  </mergeCells>
  <phoneticPr fontId="21" type="noConversion"/>
  <hyperlinks>
    <hyperlink ref="E14" r:id="rId1"/>
    <hyperlink ref="E15" r:id="rId2"/>
    <hyperlink ref="E16" r:id="rId3"/>
    <hyperlink ref="F16" r:id="rId4" display="https://rm.coe.int/60th-acfc-plenary-report/168078a7b1"/>
    <hyperlink ref="E17" r:id="rId5"/>
    <hyperlink ref="E18" r:id="rId6"/>
  </hyperlinks>
  <pageMargins left="0.511811023622047" right="0.31496062992126" top="0.16" bottom="0" header="0" footer="0"/>
  <pageSetup paperSize="9" orientation="landscape" horizontalDpi="200" verticalDpi="200" r:id="rId7"/>
</worksheet>
</file>

<file path=xl/worksheets/sheet18.xml><?xml version="1.0" encoding="utf-8"?>
<worksheet xmlns="http://schemas.openxmlformats.org/spreadsheetml/2006/main" xmlns:r="http://schemas.openxmlformats.org/officeDocument/2006/relationships">
  <dimension ref="A2:K62"/>
  <sheetViews>
    <sheetView zoomScale="55" zoomScaleNormal="55" workbookViewId="0">
      <selection activeCell="G10" sqref="G10"/>
    </sheetView>
  </sheetViews>
  <sheetFormatPr defaultColWidth="8.81640625" defaultRowHeight="14.5"/>
  <cols>
    <col min="1" max="1" width="18.81640625" style="2" customWidth="1"/>
    <col min="2" max="2" width="15.453125" style="2" customWidth="1"/>
    <col min="3" max="3" width="12.54296875" style="2" customWidth="1"/>
    <col min="4" max="4" width="16.81640625" style="2" customWidth="1"/>
    <col min="5" max="5" width="12.453125" style="7" customWidth="1"/>
    <col min="6" max="6" width="16" style="7" customWidth="1"/>
    <col min="7" max="7" width="12.1796875" style="7" customWidth="1"/>
    <col min="8" max="8" width="13.7265625" style="7" customWidth="1"/>
    <col min="9" max="9" width="10.7265625" style="7" customWidth="1"/>
    <col min="10" max="10" width="7.453125" style="1" customWidth="1"/>
    <col min="11" max="11" width="20.81640625" customWidth="1"/>
  </cols>
  <sheetData>
    <row r="2" spans="1:11" ht="15" customHeight="1">
      <c r="A2" s="423" t="s">
        <v>97</v>
      </c>
      <c r="B2" s="424"/>
      <c r="C2" s="424"/>
      <c r="D2" s="424"/>
      <c r="E2" s="424"/>
      <c r="F2" s="424"/>
      <c r="G2" s="424"/>
      <c r="H2" s="424"/>
      <c r="I2" s="424"/>
      <c r="J2" s="424"/>
    </row>
    <row r="3" spans="1:11" ht="15" customHeight="1">
      <c r="A3" s="11"/>
      <c r="B3" s="11"/>
      <c r="C3" s="11"/>
      <c r="D3" s="11"/>
      <c r="E3" s="11"/>
      <c r="F3" s="11"/>
      <c r="G3" s="11"/>
      <c r="H3" s="11"/>
      <c r="I3" s="11"/>
      <c r="J3" s="11"/>
    </row>
    <row r="4" spans="1:11" ht="15" customHeight="1">
      <c r="A4" s="474" t="s">
        <v>134</v>
      </c>
      <c r="B4" s="475"/>
      <c r="C4" s="475"/>
      <c r="D4" s="475"/>
      <c r="E4" s="475"/>
      <c r="F4" s="475"/>
      <c r="G4" s="475"/>
      <c r="H4" s="475"/>
      <c r="I4" s="475"/>
      <c r="J4" s="476"/>
    </row>
    <row r="5" spans="1:11" ht="15" customHeight="1">
      <c r="A5" s="474" t="s">
        <v>135</v>
      </c>
      <c r="B5" s="475"/>
      <c r="C5" s="475"/>
      <c r="D5" s="475"/>
      <c r="E5" s="475"/>
      <c r="F5" s="475"/>
      <c r="G5" s="475"/>
      <c r="H5" s="475"/>
      <c r="I5" s="475"/>
      <c r="J5" s="476"/>
    </row>
    <row r="6" spans="1:11" s="70" customFormat="1" ht="65.25" customHeight="1">
      <c r="A6" s="418" t="s">
        <v>142</v>
      </c>
      <c r="B6" s="421"/>
      <c r="C6" s="421"/>
      <c r="D6" s="421"/>
      <c r="E6" s="421"/>
      <c r="F6" s="421"/>
      <c r="G6" s="421"/>
      <c r="H6" s="421"/>
      <c r="I6" s="421"/>
      <c r="J6" s="422"/>
    </row>
    <row r="8" spans="1:11" ht="39">
      <c r="A8" s="48" t="s">
        <v>22</v>
      </c>
      <c r="B8" s="41" t="s">
        <v>4</v>
      </c>
      <c r="C8" s="41" t="s">
        <v>144</v>
      </c>
      <c r="D8" s="41" t="s">
        <v>6</v>
      </c>
      <c r="E8" s="43" t="s">
        <v>25</v>
      </c>
      <c r="F8" s="41" t="s">
        <v>137</v>
      </c>
      <c r="G8" s="42" t="s">
        <v>138</v>
      </c>
      <c r="H8" s="42" t="s">
        <v>139</v>
      </c>
      <c r="I8" s="42" t="s">
        <v>148</v>
      </c>
      <c r="J8" s="42" t="s">
        <v>7</v>
      </c>
      <c r="K8" s="100" t="s">
        <v>203</v>
      </c>
    </row>
    <row r="9" spans="1:11">
      <c r="A9" s="168"/>
      <c r="B9" s="111"/>
      <c r="C9" s="111"/>
      <c r="D9" s="111"/>
      <c r="E9" s="111"/>
      <c r="F9" s="111"/>
      <c r="G9" s="111"/>
      <c r="H9" s="111"/>
      <c r="I9" s="111"/>
      <c r="J9" s="150"/>
      <c r="K9" s="110"/>
    </row>
    <row r="10" spans="1:11">
      <c r="A10" s="168"/>
      <c r="B10" s="111"/>
      <c r="C10" s="111"/>
      <c r="D10" s="111"/>
      <c r="E10" s="111"/>
      <c r="F10" s="111"/>
      <c r="G10" s="111"/>
      <c r="H10" s="111"/>
      <c r="I10" s="111"/>
      <c r="J10" s="150"/>
      <c r="K10" s="110"/>
    </row>
    <row r="11" spans="1:11">
      <c r="A11" s="168"/>
      <c r="B11" s="111"/>
      <c r="C11" s="111"/>
      <c r="D11" s="111"/>
      <c r="E11" s="111"/>
      <c r="F11" s="111"/>
      <c r="G11" s="111"/>
      <c r="H11" s="111"/>
      <c r="I11" s="111"/>
      <c r="J11" s="150"/>
      <c r="K11" s="110"/>
    </row>
    <row r="12" spans="1:11">
      <c r="A12" s="168"/>
      <c r="B12" s="111"/>
      <c r="C12" s="111"/>
      <c r="D12" s="111"/>
      <c r="E12" s="111"/>
      <c r="F12" s="111"/>
      <c r="G12" s="111"/>
      <c r="H12" s="111"/>
      <c r="I12" s="111"/>
      <c r="J12" s="150"/>
      <c r="K12" s="110"/>
    </row>
    <row r="13" spans="1:11">
      <c r="A13" s="168"/>
      <c r="B13" s="111"/>
      <c r="C13" s="111"/>
      <c r="D13" s="111"/>
      <c r="E13" s="111"/>
      <c r="F13" s="111"/>
      <c r="G13" s="111"/>
      <c r="H13" s="111"/>
      <c r="I13" s="111"/>
      <c r="J13" s="150"/>
      <c r="K13" s="110"/>
    </row>
    <row r="14" spans="1:11">
      <c r="A14" s="168"/>
      <c r="B14" s="111"/>
      <c r="C14" s="111"/>
      <c r="D14" s="111"/>
      <c r="E14" s="111"/>
      <c r="F14" s="111"/>
      <c r="G14" s="111"/>
      <c r="H14" s="111"/>
      <c r="I14" s="111"/>
      <c r="J14" s="150"/>
      <c r="K14" s="110"/>
    </row>
    <row r="15" spans="1:11">
      <c r="A15" s="168"/>
      <c r="B15" s="111"/>
      <c r="C15" s="111"/>
      <c r="D15" s="111"/>
      <c r="E15" s="111"/>
      <c r="F15" s="111"/>
      <c r="G15" s="111"/>
      <c r="H15" s="111"/>
      <c r="I15" s="111"/>
      <c r="J15" s="150"/>
      <c r="K15" s="110"/>
    </row>
    <row r="16" spans="1:11">
      <c r="A16" s="168"/>
      <c r="B16" s="111"/>
      <c r="C16" s="111"/>
      <c r="D16" s="111"/>
      <c r="E16" s="111"/>
      <c r="F16" s="111"/>
      <c r="G16" s="111"/>
      <c r="H16" s="111"/>
      <c r="I16" s="111"/>
      <c r="J16" s="150"/>
      <c r="K16" s="110"/>
    </row>
    <row r="17" spans="1:11">
      <c r="A17" s="168"/>
      <c r="B17" s="111"/>
      <c r="C17" s="111"/>
      <c r="D17" s="111"/>
      <c r="E17" s="111"/>
      <c r="F17" s="111"/>
      <c r="G17" s="111"/>
      <c r="H17" s="111"/>
      <c r="I17" s="111"/>
      <c r="J17" s="150"/>
      <c r="K17" s="110"/>
    </row>
    <row r="18" spans="1:11">
      <c r="A18" s="168"/>
      <c r="B18" s="111"/>
      <c r="C18" s="111"/>
      <c r="D18" s="111"/>
      <c r="E18" s="111"/>
      <c r="F18" s="111"/>
      <c r="G18" s="111"/>
      <c r="H18" s="111"/>
      <c r="I18" s="111"/>
      <c r="J18" s="150"/>
      <c r="K18" s="110"/>
    </row>
    <row r="19" spans="1:11">
      <c r="A19" s="168"/>
      <c r="B19" s="111"/>
      <c r="C19" s="111"/>
      <c r="D19" s="111"/>
      <c r="E19" s="111"/>
      <c r="F19" s="111"/>
      <c r="G19" s="111"/>
      <c r="H19" s="111"/>
      <c r="I19" s="111"/>
      <c r="J19" s="150"/>
      <c r="K19" s="110"/>
    </row>
    <row r="20" spans="1:11">
      <c r="A20" s="168"/>
      <c r="B20" s="111"/>
      <c r="C20" s="111"/>
      <c r="D20" s="111"/>
      <c r="E20" s="111"/>
      <c r="F20" s="111"/>
      <c r="G20" s="111"/>
      <c r="H20" s="111"/>
      <c r="I20" s="111"/>
      <c r="J20" s="150"/>
      <c r="K20" s="110"/>
    </row>
    <row r="21" spans="1:11">
      <c r="A21" s="168"/>
      <c r="B21" s="111"/>
      <c r="C21" s="111"/>
      <c r="D21" s="111"/>
      <c r="E21" s="111"/>
      <c r="F21" s="111"/>
      <c r="G21" s="111"/>
      <c r="H21" s="111"/>
      <c r="I21" s="111"/>
      <c r="J21" s="150"/>
      <c r="K21" s="110"/>
    </row>
    <row r="22" spans="1:11">
      <c r="A22" s="168"/>
      <c r="B22" s="111"/>
      <c r="C22" s="111"/>
      <c r="D22" s="111"/>
      <c r="E22" s="111"/>
      <c r="F22" s="111"/>
      <c r="G22" s="111"/>
      <c r="H22" s="111"/>
      <c r="I22" s="111"/>
      <c r="J22" s="150"/>
      <c r="K22" s="110"/>
    </row>
    <row r="23" spans="1:11">
      <c r="A23" s="168"/>
      <c r="B23" s="111"/>
      <c r="C23" s="111"/>
      <c r="D23" s="111"/>
      <c r="E23" s="111"/>
      <c r="F23" s="111"/>
      <c r="G23" s="111"/>
      <c r="H23" s="111"/>
      <c r="I23" s="111"/>
      <c r="J23" s="150"/>
      <c r="K23" s="110"/>
    </row>
    <row r="24" spans="1:11">
      <c r="A24" s="168"/>
      <c r="B24" s="111"/>
      <c r="C24" s="111"/>
      <c r="D24" s="111"/>
      <c r="E24" s="111"/>
      <c r="F24" s="111"/>
      <c r="G24" s="111"/>
      <c r="H24" s="111"/>
      <c r="I24" s="111"/>
      <c r="J24" s="150"/>
      <c r="K24" s="110"/>
    </row>
    <row r="25" spans="1:11">
      <c r="A25" s="168"/>
      <c r="B25" s="111"/>
      <c r="C25" s="111"/>
      <c r="D25" s="111"/>
      <c r="E25" s="111"/>
      <c r="F25" s="111"/>
      <c r="G25" s="111"/>
      <c r="H25" s="111"/>
      <c r="I25" s="111"/>
      <c r="J25" s="150"/>
      <c r="K25" s="110"/>
    </row>
    <row r="26" spans="1:11">
      <c r="A26" s="168"/>
      <c r="B26" s="111"/>
      <c r="C26" s="111"/>
      <c r="D26" s="111"/>
      <c r="E26" s="111"/>
      <c r="F26" s="111"/>
      <c r="G26" s="111"/>
      <c r="H26" s="111"/>
      <c r="I26" s="111"/>
      <c r="J26" s="150"/>
      <c r="K26" s="110"/>
    </row>
    <row r="27" spans="1:11">
      <c r="A27" s="168"/>
      <c r="B27" s="111"/>
      <c r="C27" s="111"/>
      <c r="D27" s="111"/>
      <c r="E27" s="111"/>
      <c r="F27" s="111"/>
      <c r="G27" s="111"/>
      <c r="H27" s="111"/>
      <c r="I27" s="111"/>
      <c r="J27" s="150"/>
      <c r="K27" s="110"/>
    </row>
    <row r="28" spans="1:11">
      <c r="A28" s="168"/>
      <c r="B28" s="111"/>
      <c r="C28" s="111"/>
      <c r="D28" s="111"/>
      <c r="E28" s="111"/>
      <c r="F28" s="111"/>
      <c r="G28" s="111"/>
      <c r="H28" s="111"/>
      <c r="I28" s="111"/>
      <c r="J28" s="150"/>
      <c r="K28" s="110"/>
    </row>
    <row r="29" spans="1:11">
      <c r="A29" s="168"/>
      <c r="B29" s="111"/>
      <c r="C29" s="111"/>
      <c r="D29" s="111"/>
      <c r="E29" s="111"/>
      <c r="F29" s="111"/>
      <c r="G29" s="111"/>
      <c r="H29" s="111"/>
      <c r="I29" s="111"/>
      <c r="J29" s="150"/>
      <c r="K29" s="110"/>
    </row>
    <row r="30" spans="1:11">
      <c r="A30" s="168"/>
      <c r="B30" s="111"/>
      <c r="C30" s="111"/>
      <c r="D30" s="111"/>
      <c r="E30" s="111"/>
      <c r="F30" s="111"/>
      <c r="G30" s="111"/>
      <c r="H30" s="111"/>
      <c r="I30" s="111"/>
      <c r="J30" s="150"/>
      <c r="K30" s="110"/>
    </row>
    <row r="31" spans="1:11">
      <c r="A31" s="168"/>
      <c r="B31" s="111"/>
      <c r="C31" s="111"/>
      <c r="D31" s="111"/>
      <c r="E31" s="111"/>
      <c r="F31" s="111"/>
      <c r="G31" s="111"/>
      <c r="H31" s="111"/>
      <c r="I31" s="111"/>
      <c r="J31" s="150"/>
      <c r="K31" s="110"/>
    </row>
    <row r="32" spans="1:11">
      <c r="A32" s="168"/>
      <c r="B32" s="111"/>
      <c r="C32" s="111"/>
      <c r="D32" s="111"/>
      <c r="E32" s="111"/>
      <c r="F32" s="111"/>
      <c r="G32" s="111"/>
      <c r="H32" s="111"/>
      <c r="I32" s="111"/>
      <c r="J32" s="150"/>
      <c r="K32" s="110"/>
    </row>
    <row r="33" spans="1:11">
      <c r="A33" s="168"/>
      <c r="B33" s="111"/>
      <c r="C33" s="111"/>
      <c r="D33" s="111"/>
      <c r="E33" s="111"/>
      <c r="F33" s="111"/>
      <c r="G33" s="111"/>
      <c r="H33" s="111"/>
      <c r="I33" s="111"/>
      <c r="J33" s="150"/>
      <c r="K33" s="110"/>
    </row>
    <row r="34" spans="1:11">
      <c r="A34" s="168"/>
      <c r="B34" s="111"/>
      <c r="C34" s="111"/>
      <c r="D34" s="111"/>
      <c r="E34" s="111"/>
      <c r="F34" s="111"/>
      <c r="G34" s="111"/>
      <c r="H34" s="111"/>
      <c r="I34" s="111"/>
      <c r="J34" s="150"/>
      <c r="K34" s="110"/>
    </row>
    <row r="35" spans="1:11">
      <c r="A35" s="168"/>
      <c r="B35" s="111"/>
      <c r="C35" s="111"/>
      <c r="D35" s="111"/>
      <c r="E35" s="111"/>
      <c r="F35" s="111"/>
      <c r="G35" s="111"/>
      <c r="H35" s="111"/>
      <c r="I35" s="111"/>
      <c r="J35" s="150"/>
      <c r="K35" s="110"/>
    </row>
    <row r="36" spans="1:11">
      <c r="A36" s="168"/>
      <c r="B36" s="111"/>
      <c r="C36" s="111"/>
      <c r="D36" s="111"/>
      <c r="E36" s="111"/>
      <c r="F36" s="111"/>
      <c r="G36" s="111"/>
      <c r="H36" s="111"/>
      <c r="I36" s="111"/>
      <c r="J36" s="150"/>
      <c r="K36" s="110"/>
    </row>
    <row r="37" spans="1:11">
      <c r="A37" s="168"/>
      <c r="B37" s="111"/>
      <c r="C37" s="111"/>
      <c r="D37" s="111"/>
      <c r="E37" s="111"/>
      <c r="F37" s="111"/>
      <c r="G37" s="111"/>
      <c r="H37" s="111"/>
      <c r="I37" s="111"/>
      <c r="J37" s="150"/>
      <c r="K37" s="110"/>
    </row>
    <row r="38" spans="1:11">
      <c r="A38" s="168"/>
      <c r="B38" s="111"/>
      <c r="C38" s="111"/>
      <c r="D38" s="111"/>
      <c r="E38" s="111"/>
      <c r="F38" s="111"/>
      <c r="G38" s="111"/>
      <c r="H38" s="111"/>
      <c r="I38" s="111"/>
      <c r="J38" s="150"/>
      <c r="K38" s="110"/>
    </row>
    <row r="39" spans="1:11">
      <c r="A39" s="168"/>
      <c r="B39" s="111"/>
      <c r="C39" s="111"/>
      <c r="D39" s="111"/>
      <c r="E39" s="111"/>
      <c r="F39" s="111"/>
      <c r="G39" s="111"/>
      <c r="H39" s="111"/>
      <c r="I39" s="111"/>
      <c r="J39" s="150"/>
      <c r="K39" s="110"/>
    </row>
    <row r="40" spans="1:11">
      <c r="A40" s="168"/>
      <c r="B40" s="111"/>
      <c r="C40" s="111"/>
      <c r="D40" s="111"/>
      <c r="E40" s="111"/>
      <c r="F40" s="111"/>
      <c r="G40" s="111"/>
      <c r="H40" s="111"/>
      <c r="I40" s="111"/>
      <c r="J40" s="150"/>
      <c r="K40" s="110"/>
    </row>
    <row r="41" spans="1:11">
      <c r="A41" s="168"/>
      <c r="B41" s="111"/>
      <c r="C41" s="111"/>
      <c r="D41" s="111"/>
      <c r="E41" s="111"/>
      <c r="F41" s="111"/>
      <c r="G41" s="111"/>
      <c r="H41" s="111"/>
      <c r="I41" s="111"/>
      <c r="J41" s="150"/>
      <c r="K41" s="110"/>
    </row>
    <row r="42" spans="1:11">
      <c r="A42" s="168"/>
      <c r="B42" s="111"/>
      <c r="C42" s="111"/>
      <c r="D42" s="111"/>
      <c r="E42" s="111"/>
      <c r="F42" s="111"/>
      <c r="G42" s="111"/>
      <c r="H42" s="111"/>
      <c r="I42" s="111"/>
      <c r="J42" s="150"/>
      <c r="K42" s="110"/>
    </row>
    <row r="43" spans="1:11">
      <c r="A43" s="168"/>
      <c r="B43" s="111"/>
      <c r="C43" s="111"/>
      <c r="D43" s="111"/>
      <c r="E43" s="111"/>
      <c r="F43" s="111"/>
      <c r="G43" s="111"/>
      <c r="H43" s="111"/>
      <c r="I43" s="111"/>
      <c r="J43" s="150"/>
      <c r="K43" s="110"/>
    </row>
    <row r="44" spans="1:11">
      <c r="A44" s="168"/>
      <c r="B44" s="111"/>
      <c r="C44" s="111"/>
      <c r="D44" s="111"/>
      <c r="E44" s="111"/>
      <c r="F44" s="111"/>
      <c r="G44" s="111"/>
      <c r="H44" s="111"/>
      <c r="I44" s="111"/>
      <c r="J44" s="150"/>
      <c r="K44" s="110"/>
    </row>
    <row r="45" spans="1:11">
      <c r="A45" s="168"/>
      <c r="B45" s="111"/>
      <c r="C45" s="111"/>
      <c r="D45" s="111"/>
      <c r="E45" s="111"/>
      <c r="F45" s="111"/>
      <c r="G45" s="111"/>
      <c r="H45" s="111"/>
      <c r="I45" s="111"/>
      <c r="J45" s="150"/>
      <c r="K45" s="110"/>
    </row>
    <row r="46" spans="1:11">
      <c r="A46" s="168"/>
      <c r="B46" s="111"/>
      <c r="C46" s="111"/>
      <c r="D46" s="111"/>
      <c r="E46" s="111"/>
      <c r="F46" s="111"/>
      <c r="G46" s="111"/>
      <c r="H46" s="111"/>
      <c r="I46" s="111"/>
      <c r="J46" s="150"/>
      <c r="K46" s="110"/>
    </row>
    <row r="47" spans="1:11">
      <c r="A47" s="168"/>
      <c r="B47" s="111"/>
      <c r="C47" s="111"/>
      <c r="D47" s="111"/>
      <c r="E47" s="111"/>
      <c r="F47" s="111"/>
      <c r="G47" s="111"/>
      <c r="H47" s="111"/>
      <c r="I47" s="111"/>
      <c r="J47" s="150"/>
      <c r="K47" s="110"/>
    </row>
    <row r="48" spans="1:11">
      <c r="A48" s="168"/>
      <c r="B48" s="111"/>
      <c r="C48" s="111"/>
      <c r="D48" s="111"/>
      <c r="E48" s="111"/>
      <c r="F48" s="111"/>
      <c r="G48" s="111"/>
      <c r="H48" s="111"/>
      <c r="I48" s="111"/>
      <c r="J48" s="150"/>
      <c r="K48" s="110"/>
    </row>
    <row r="49" spans="1:11">
      <c r="A49" s="168"/>
      <c r="B49" s="111"/>
      <c r="C49" s="111"/>
      <c r="D49" s="111"/>
      <c r="E49" s="111"/>
      <c r="F49" s="111"/>
      <c r="G49" s="111"/>
      <c r="H49" s="111"/>
      <c r="I49" s="111"/>
      <c r="J49" s="150"/>
      <c r="K49" s="110"/>
    </row>
    <row r="50" spans="1:11">
      <c r="A50" s="168"/>
      <c r="B50" s="111"/>
      <c r="C50" s="111"/>
      <c r="D50" s="111"/>
      <c r="E50" s="111"/>
      <c r="F50" s="111"/>
      <c r="G50" s="111"/>
      <c r="H50" s="111"/>
      <c r="I50" s="111"/>
      <c r="J50" s="150"/>
      <c r="K50" s="110"/>
    </row>
    <row r="51" spans="1:11">
      <c r="A51" s="168"/>
      <c r="B51" s="111"/>
      <c r="C51" s="111"/>
      <c r="D51" s="111"/>
      <c r="E51" s="108"/>
      <c r="F51" s="114"/>
      <c r="G51" s="114"/>
      <c r="H51" s="114"/>
      <c r="I51" s="114"/>
      <c r="J51" s="150"/>
      <c r="K51" s="110"/>
    </row>
    <row r="52" spans="1:11">
      <c r="A52" s="168"/>
      <c r="B52" s="111"/>
      <c r="C52" s="111"/>
      <c r="D52" s="111"/>
      <c r="E52" s="108"/>
      <c r="F52" s="114"/>
      <c r="G52" s="114"/>
      <c r="H52" s="114"/>
      <c r="I52" s="114"/>
      <c r="J52" s="150"/>
      <c r="K52" s="110"/>
    </row>
    <row r="53" spans="1:11">
      <c r="A53" s="168"/>
      <c r="B53" s="111"/>
      <c r="C53" s="111"/>
      <c r="D53" s="111"/>
      <c r="E53" s="108"/>
      <c r="F53" s="114"/>
      <c r="G53" s="114"/>
      <c r="H53" s="114"/>
      <c r="I53" s="114"/>
      <c r="J53" s="150"/>
      <c r="K53" s="110"/>
    </row>
    <row r="54" spans="1:11">
      <c r="A54" s="168"/>
      <c r="B54" s="111"/>
      <c r="C54" s="111"/>
      <c r="D54" s="111"/>
      <c r="E54" s="108"/>
      <c r="F54" s="114"/>
      <c r="G54" s="114"/>
      <c r="H54" s="114"/>
      <c r="I54" s="114"/>
      <c r="J54" s="150"/>
      <c r="K54" s="110"/>
    </row>
    <row r="55" spans="1:11">
      <c r="A55" s="168"/>
      <c r="B55" s="111"/>
      <c r="C55" s="111"/>
      <c r="D55" s="111"/>
      <c r="E55" s="108"/>
      <c r="F55" s="114"/>
      <c r="G55" s="114"/>
      <c r="H55" s="114"/>
      <c r="I55" s="114"/>
      <c r="J55" s="150"/>
      <c r="K55" s="110"/>
    </row>
    <row r="56" spans="1:11">
      <c r="A56" s="168"/>
      <c r="B56" s="111"/>
      <c r="C56" s="111"/>
      <c r="D56" s="111"/>
      <c r="E56" s="108"/>
      <c r="F56" s="114"/>
      <c r="G56" s="114"/>
      <c r="H56" s="114"/>
      <c r="I56" s="114"/>
      <c r="J56" s="150"/>
      <c r="K56" s="110"/>
    </row>
    <row r="57" spans="1:11">
      <c r="A57" s="168"/>
      <c r="B57" s="111"/>
      <c r="C57" s="111"/>
      <c r="D57" s="111"/>
      <c r="E57" s="108"/>
      <c r="F57" s="114"/>
      <c r="G57" s="114"/>
      <c r="H57" s="114"/>
      <c r="I57" s="114"/>
      <c r="J57" s="150"/>
      <c r="K57" s="110"/>
    </row>
    <row r="58" spans="1:11">
      <c r="A58" s="168"/>
      <c r="B58" s="111"/>
      <c r="C58" s="111"/>
      <c r="D58" s="111"/>
      <c r="E58" s="108"/>
      <c r="F58" s="114"/>
      <c r="G58" s="114"/>
      <c r="H58" s="114"/>
      <c r="I58" s="114"/>
      <c r="J58" s="150"/>
      <c r="K58" s="110"/>
    </row>
    <row r="59" spans="1:11">
      <c r="A59" s="57" t="s">
        <v>2</v>
      </c>
      <c r="G59" s="1"/>
      <c r="H59" s="1"/>
      <c r="I59" s="1"/>
      <c r="J59" s="55">
        <f>SUM(J9:J58)</f>
        <v>0</v>
      </c>
    </row>
    <row r="61" spans="1:11">
      <c r="B61" s="7"/>
      <c r="C61" s="7"/>
      <c r="D61" s="7"/>
      <c r="G61" s="1"/>
      <c r="H61"/>
      <c r="I61"/>
      <c r="J61"/>
    </row>
    <row r="62" spans="1:11" ht="15" customHeight="1">
      <c r="A62" s="458" t="s">
        <v>12</v>
      </c>
      <c r="B62" s="458"/>
      <c r="C62" s="458"/>
      <c r="D62" s="458"/>
      <c r="E62" s="458"/>
      <c r="F62" s="458"/>
      <c r="G62" s="458"/>
      <c r="H62" s="458"/>
      <c r="I62" s="458"/>
      <c r="J62" s="458"/>
    </row>
  </sheetData>
  <sheetProtection password="CF7A" sheet="1"/>
  <mergeCells count="5">
    <mergeCell ref="A2:J2"/>
    <mergeCell ref="A4:J4"/>
    <mergeCell ref="A5:J5"/>
    <mergeCell ref="A6:J6"/>
    <mergeCell ref="A62:J62"/>
  </mergeCells>
  <phoneticPr fontId="21" type="noConversion"/>
  <pageMargins left="0.511811023622047" right="0.31496062992126" top="0" bottom="0" header="0" footer="0"/>
  <pageSetup paperSize="9" orientation="landscape" horizontalDpi="200" verticalDpi="200" r:id="rId1"/>
</worksheet>
</file>

<file path=xl/worksheets/sheet19.xml><?xml version="1.0" encoding="utf-8"?>
<worksheet xmlns="http://schemas.openxmlformats.org/spreadsheetml/2006/main" xmlns:r="http://schemas.openxmlformats.org/officeDocument/2006/relationships">
  <dimension ref="A2:K64"/>
  <sheetViews>
    <sheetView zoomScale="40" zoomScaleNormal="40" workbookViewId="0">
      <selection activeCell="A11" sqref="A11:K11"/>
    </sheetView>
  </sheetViews>
  <sheetFormatPr defaultColWidth="8.81640625" defaultRowHeight="14.5"/>
  <cols>
    <col min="1" max="1" width="18.7265625" style="2" customWidth="1"/>
    <col min="2" max="2" width="14.7265625" style="2" customWidth="1"/>
    <col min="3" max="3" width="17" style="2" customWidth="1"/>
    <col min="4" max="4" width="19.7265625" style="2" customWidth="1"/>
    <col min="5" max="5" width="11.81640625" style="39" customWidth="1"/>
    <col min="6" max="6" width="11.7265625" style="7" customWidth="1"/>
    <col min="7" max="7" width="16" style="7" customWidth="1"/>
    <col min="8" max="8" width="10" style="1" customWidth="1"/>
    <col min="9" max="9" width="9.1796875" style="1" customWidth="1"/>
    <col min="11" max="11" width="21.26953125" customWidth="1"/>
  </cols>
  <sheetData>
    <row r="2" spans="1:11" s="4" customFormat="1" ht="15" customHeight="1">
      <c r="A2" s="423" t="s">
        <v>98</v>
      </c>
      <c r="B2" s="423"/>
      <c r="C2" s="423"/>
      <c r="D2" s="423"/>
      <c r="E2" s="423"/>
      <c r="F2" s="423"/>
      <c r="G2" s="423"/>
      <c r="H2" s="423"/>
      <c r="I2" s="423"/>
      <c r="J2" s="423"/>
    </row>
    <row r="3" spans="1:11" s="4" customFormat="1" ht="15" customHeight="1">
      <c r="A3" s="12"/>
      <c r="B3" s="12"/>
      <c r="C3" s="12"/>
      <c r="D3" s="12"/>
      <c r="E3" s="38"/>
      <c r="F3" s="12"/>
      <c r="G3" s="12"/>
      <c r="H3" s="12"/>
      <c r="I3" s="3"/>
    </row>
    <row r="4" spans="1:11" ht="15" customHeight="1">
      <c r="A4" s="425" t="s">
        <v>140</v>
      </c>
      <c r="B4" s="425"/>
      <c r="C4" s="425"/>
      <c r="D4" s="425"/>
      <c r="E4" s="425"/>
      <c r="F4" s="425"/>
      <c r="G4" s="425"/>
      <c r="H4" s="425"/>
      <c r="I4" s="425"/>
      <c r="J4" s="425"/>
    </row>
    <row r="5" spans="1:11" ht="15" customHeight="1">
      <c r="A5" s="425" t="s">
        <v>141</v>
      </c>
      <c r="B5" s="425"/>
      <c r="C5" s="425"/>
      <c r="D5" s="425"/>
      <c r="E5" s="425"/>
      <c r="F5" s="425"/>
      <c r="G5" s="425"/>
      <c r="H5" s="425"/>
      <c r="I5" s="425"/>
      <c r="J5" s="425"/>
    </row>
    <row r="6" spans="1:11" s="70" customFormat="1" ht="15" customHeight="1">
      <c r="A6" s="416" t="s">
        <v>147</v>
      </c>
      <c r="B6" s="416"/>
      <c r="C6" s="416"/>
      <c r="D6" s="416"/>
      <c r="E6" s="416"/>
      <c r="F6" s="416"/>
      <c r="G6" s="416"/>
      <c r="H6" s="416"/>
      <c r="I6" s="416"/>
      <c r="J6" s="416"/>
      <c r="K6" s="72"/>
    </row>
    <row r="7" spans="1:11" ht="26.25" customHeight="1">
      <c r="A7" s="416" t="s">
        <v>136</v>
      </c>
      <c r="B7" s="416"/>
      <c r="C7" s="416"/>
      <c r="D7" s="416"/>
      <c r="E7" s="416"/>
      <c r="F7" s="416"/>
      <c r="G7" s="416"/>
      <c r="H7" s="416"/>
      <c r="I7" s="416"/>
      <c r="J7" s="416"/>
      <c r="K7" s="71"/>
    </row>
    <row r="8" spans="1:11" s="70" customFormat="1" ht="117" customHeight="1">
      <c r="A8" s="416" t="s">
        <v>143</v>
      </c>
      <c r="B8" s="416"/>
      <c r="C8" s="416"/>
      <c r="D8" s="416"/>
      <c r="E8" s="416"/>
      <c r="F8" s="416"/>
      <c r="G8" s="416"/>
      <c r="H8" s="416"/>
      <c r="I8" s="416"/>
      <c r="J8" s="416"/>
    </row>
    <row r="10" spans="1:11" ht="39">
      <c r="A10" s="48" t="s">
        <v>22</v>
      </c>
      <c r="B10" s="46" t="s">
        <v>4</v>
      </c>
      <c r="C10" s="46" t="s">
        <v>23</v>
      </c>
      <c r="D10" s="46" t="s">
        <v>149</v>
      </c>
      <c r="E10" s="46" t="s">
        <v>6</v>
      </c>
      <c r="F10" s="43" t="s">
        <v>25</v>
      </c>
      <c r="G10" s="46" t="s">
        <v>145</v>
      </c>
      <c r="H10" s="46" t="s">
        <v>146</v>
      </c>
      <c r="I10" s="46" t="s">
        <v>148</v>
      </c>
      <c r="J10" s="67" t="s">
        <v>7</v>
      </c>
      <c r="K10" s="100" t="s">
        <v>203</v>
      </c>
    </row>
    <row r="11" spans="1:11" ht="117">
      <c r="A11" s="108" t="s">
        <v>820</v>
      </c>
      <c r="B11" s="381" t="s">
        <v>1086</v>
      </c>
      <c r="C11" s="382" t="s">
        <v>1087</v>
      </c>
      <c r="D11" s="382" t="s">
        <v>1088</v>
      </c>
      <c r="E11" s="382" t="s">
        <v>820</v>
      </c>
      <c r="F11" s="381" t="s">
        <v>707</v>
      </c>
      <c r="G11" s="381" t="s">
        <v>1089</v>
      </c>
      <c r="H11" s="381" t="s">
        <v>1090</v>
      </c>
      <c r="I11" s="381">
        <v>300</v>
      </c>
      <c r="J11" s="381">
        <v>300</v>
      </c>
      <c r="K11" s="110" t="s">
        <v>820</v>
      </c>
    </row>
    <row r="12" spans="1:11">
      <c r="A12" s="168"/>
      <c r="B12" s="169"/>
      <c r="C12" s="170"/>
      <c r="D12" s="170"/>
      <c r="E12" s="170"/>
      <c r="F12" s="169"/>
      <c r="G12" s="169"/>
      <c r="H12" s="171"/>
      <c r="I12" s="169"/>
      <c r="J12" s="182"/>
      <c r="K12" s="110"/>
    </row>
    <row r="13" spans="1:11">
      <c r="A13" s="168"/>
      <c r="B13" s="169"/>
      <c r="C13" s="170"/>
      <c r="D13" s="170"/>
      <c r="E13" s="170"/>
      <c r="F13" s="169"/>
      <c r="G13" s="169"/>
      <c r="H13" s="171"/>
      <c r="I13" s="169"/>
      <c r="J13" s="182"/>
      <c r="K13" s="110"/>
    </row>
    <row r="14" spans="1:11">
      <c r="A14" s="168"/>
      <c r="B14" s="169"/>
      <c r="C14" s="170"/>
      <c r="D14" s="170"/>
      <c r="E14" s="170"/>
      <c r="F14" s="169"/>
      <c r="G14" s="169"/>
      <c r="H14" s="171"/>
      <c r="I14" s="169"/>
      <c r="J14" s="182"/>
      <c r="K14" s="110"/>
    </row>
    <row r="15" spans="1:11">
      <c r="A15" s="168"/>
      <c r="B15" s="169"/>
      <c r="C15" s="170"/>
      <c r="D15" s="170"/>
      <c r="E15" s="170"/>
      <c r="F15" s="169"/>
      <c r="G15" s="169"/>
      <c r="H15" s="171"/>
      <c r="I15" s="169"/>
      <c r="J15" s="182"/>
      <c r="K15" s="110"/>
    </row>
    <row r="16" spans="1:11">
      <c r="A16" s="168"/>
      <c r="B16" s="169"/>
      <c r="C16" s="170"/>
      <c r="D16" s="170"/>
      <c r="E16" s="170"/>
      <c r="F16" s="169"/>
      <c r="G16" s="169"/>
      <c r="H16" s="171"/>
      <c r="I16" s="169"/>
      <c r="J16" s="182"/>
      <c r="K16" s="110"/>
    </row>
    <row r="17" spans="1:11">
      <c r="A17" s="168"/>
      <c r="B17" s="169"/>
      <c r="C17" s="170"/>
      <c r="D17" s="170"/>
      <c r="E17" s="170"/>
      <c r="F17" s="169"/>
      <c r="G17" s="169"/>
      <c r="H17" s="171"/>
      <c r="I17" s="169"/>
      <c r="J17" s="182"/>
      <c r="K17" s="110"/>
    </row>
    <row r="18" spans="1:11">
      <c r="A18" s="168"/>
      <c r="B18" s="169"/>
      <c r="C18" s="170"/>
      <c r="D18" s="170"/>
      <c r="E18" s="170"/>
      <c r="F18" s="169"/>
      <c r="G18" s="169"/>
      <c r="H18" s="171"/>
      <c r="I18" s="169"/>
      <c r="J18" s="182"/>
      <c r="K18" s="110"/>
    </row>
    <row r="19" spans="1:11">
      <c r="A19" s="168"/>
      <c r="B19" s="169"/>
      <c r="C19" s="170"/>
      <c r="D19" s="170"/>
      <c r="E19" s="170"/>
      <c r="F19" s="169"/>
      <c r="G19" s="169"/>
      <c r="H19" s="171"/>
      <c r="I19" s="169"/>
      <c r="J19" s="182"/>
      <c r="K19" s="110"/>
    </row>
    <row r="20" spans="1:11">
      <c r="A20" s="168"/>
      <c r="B20" s="169"/>
      <c r="C20" s="170"/>
      <c r="D20" s="170"/>
      <c r="E20" s="170"/>
      <c r="F20" s="169"/>
      <c r="G20" s="169"/>
      <c r="H20" s="171"/>
      <c r="I20" s="169"/>
      <c r="J20" s="182"/>
      <c r="K20" s="110"/>
    </row>
    <row r="21" spans="1:11">
      <c r="A21" s="168"/>
      <c r="B21" s="169"/>
      <c r="C21" s="170"/>
      <c r="D21" s="170"/>
      <c r="E21" s="170"/>
      <c r="F21" s="169"/>
      <c r="G21" s="169"/>
      <c r="H21" s="171"/>
      <c r="I21" s="169"/>
      <c r="J21" s="182"/>
      <c r="K21" s="110"/>
    </row>
    <row r="22" spans="1:11">
      <c r="A22" s="168"/>
      <c r="B22" s="169"/>
      <c r="C22" s="170"/>
      <c r="D22" s="170"/>
      <c r="E22" s="170"/>
      <c r="F22" s="169"/>
      <c r="G22" s="169"/>
      <c r="H22" s="171"/>
      <c r="I22" s="169"/>
      <c r="J22" s="182"/>
      <c r="K22" s="110"/>
    </row>
    <row r="23" spans="1:11">
      <c r="A23" s="168"/>
      <c r="B23" s="169"/>
      <c r="C23" s="170"/>
      <c r="D23" s="170"/>
      <c r="E23" s="170"/>
      <c r="F23" s="169"/>
      <c r="G23" s="169"/>
      <c r="H23" s="171"/>
      <c r="I23" s="169"/>
      <c r="J23" s="182"/>
      <c r="K23" s="110"/>
    </row>
    <row r="24" spans="1:11">
      <c r="A24" s="168"/>
      <c r="B24" s="169"/>
      <c r="C24" s="170"/>
      <c r="D24" s="170"/>
      <c r="E24" s="170"/>
      <c r="F24" s="169"/>
      <c r="G24" s="169"/>
      <c r="H24" s="171"/>
      <c r="I24" s="169"/>
      <c r="J24" s="182"/>
      <c r="K24" s="110"/>
    </row>
    <row r="25" spans="1:11">
      <c r="A25" s="168"/>
      <c r="B25" s="169"/>
      <c r="C25" s="170"/>
      <c r="D25" s="170"/>
      <c r="E25" s="170"/>
      <c r="F25" s="169"/>
      <c r="G25" s="169"/>
      <c r="H25" s="171"/>
      <c r="I25" s="169"/>
      <c r="J25" s="182"/>
      <c r="K25" s="110"/>
    </row>
    <row r="26" spans="1:11">
      <c r="A26" s="168"/>
      <c r="B26" s="169"/>
      <c r="C26" s="170"/>
      <c r="D26" s="170"/>
      <c r="E26" s="170"/>
      <c r="F26" s="169"/>
      <c r="G26" s="169"/>
      <c r="H26" s="171"/>
      <c r="I26" s="169"/>
      <c r="J26" s="182"/>
      <c r="K26" s="110"/>
    </row>
    <row r="27" spans="1:11">
      <c r="A27" s="168"/>
      <c r="B27" s="169"/>
      <c r="C27" s="170"/>
      <c r="D27" s="170"/>
      <c r="E27" s="170"/>
      <c r="F27" s="169"/>
      <c r="G27" s="169"/>
      <c r="H27" s="171"/>
      <c r="I27" s="169"/>
      <c r="J27" s="182"/>
      <c r="K27" s="110"/>
    </row>
    <row r="28" spans="1:11">
      <c r="A28" s="168"/>
      <c r="B28" s="169"/>
      <c r="C28" s="170"/>
      <c r="D28" s="170"/>
      <c r="E28" s="170"/>
      <c r="F28" s="169"/>
      <c r="G28" s="169"/>
      <c r="H28" s="171"/>
      <c r="I28" s="169"/>
      <c r="J28" s="182"/>
      <c r="K28" s="110"/>
    </row>
    <row r="29" spans="1:11">
      <c r="A29" s="168"/>
      <c r="B29" s="169"/>
      <c r="C29" s="170"/>
      <c r="D29" s="170"/>
      <c r="E29" s="170"/>
      <c r="F29" s="169"/>
      <c r="G29" s="169"/>
      <c r="H29" s="171"/>
      <c r="I29" s="169"/>
      <c r="J29" s="182"/>
      <c r="K29" s="110"/>
    </row>
    <row r="30" spans="1:11">
      <c r="A30" s="168"/>
      <c r="B30" s="169"/>
      <c r="C30" s="170"/>
      <c r="D30" s="170"/>
      <c r="E30" s="170"/>
      <c r="F30" s="169"/>
      <c r="G30" s="169"/>
      <c r="H30" s="171"/>
      <c r="I30" s="169"/>
      <c r="J30" s="182"/>
      <c r="K30" s="110"/>
    </row>
    <row r="31" spans="1:11">
      <c r="A31" s="168"/>
      <c r="B31" s="169"/>
      <c r="C31" s="170"/>
      <c r="D31" s="170"/>
      <c r="E31" s="170"/>
      <c r="F31" s="169"/>
      <c r="G31" s="169"/>
      <c r="H31" s="171"/>
      <c r="I31" s="169"/>
      <c r="J31" s="182"/>
      <c r="K31" s="110"/>
    </row>
    <row r="32" spans="1:11">
      <c r="A32" s="168"/>
      <c r="B32" s="169"/>
      <c r="C32" s="170"/>
      <c r="D32" s="170"/>
      <c r="E32" s="170"/>
      <c r="F32" s="169"/>
      <c r="G32" s="169"/>
      <c r="H32" s="171"/>
      <c r="I32" s="169"/>
      <c r="J32" s="182"/>
      <c r="K32" s="110"/>
    </row>
    <row r="33" spans="1:11">
      <c r="A33" s="168"/>
      <c r="B33" s="169"/>
      <c r="C33" s="170"/>
      <c r="D33" s="170"/>
      <c r="E33" s="170"/>
      <c r="F33" s="169"/>
      <c r="G33" s="169"/>
      <c r="H33" s="171"/>
      <c r="I33" s="169"/>
      <c r="J33" s="182"/>
      <c r="K33" s="110"/>
    </row>
    <row r="34" spans="1:11">
      <c r="A34" s="168"/>
      <c r="B34" s="169"/>
      <c r="C34" s="170"/>
      <c r="D34" s="170"/>
      <c r="E34" s="170"/>
      <c r="F34" s="169"/>
      <c r="G34" s="169"/>
      <c r="H34" s="171"/>
      <c r="I34" s="169"/>
      <c r="J34" s="182"/>
      <c r="K34" s="110"/>
    </row>
    <row r="35" spans="1:11">
      <c r="A35" s="168"/>
      <c r="B35" s="169"/>
      <c r="C35" s="170"/>
      <c r="D35" s="170"/>
      <c r="E35" s="170"/>
      <c r="F35" s="169"/>
      <c r="G35" s="169"/>
      <c r="H35" s="171"/>
      <c r="I35" s="169"/>
      <c r="J35" s="182"/>
      <c r="K35" s="110"/>
    </row>
    <row r="36" spans="1:11">
      <c r="A36" s="168"/>
      <c r="B36" s="169"/>
      <c r="C36" s="170"/>
      <c r="D36" s="170"/>
      <c r="E36" s="170"/>
      <c r="F36" s="169"/>
      <c r="G36" s="169"/>
      <c r="H36" s="171"/>
      <c r="I36" s="169"/>
      <c r="J36" s="182"/>
      <c r="K36" s="110"/>
    </row>
    <row r="37" spans="1:11">
      <c r="A37" s="168"/>
      <c r="B37" s="169"/>
      <c r="C37" s="170"/>
      <c r="D37" s="170"/>
      <c r="E37" s="170"/>
      <c r="F37" s="169"/>
      <c r="G37" s="169"/>
      <c r="H37" s="171"/>
      <c r="I37" s="169"/>
      <c r="J37" s="182"/>
      <c r="K37" s="110"/>
    </row>
    <row r="38" spans="1:11">
      <c r="A38" s="168"/>
      <c r="B38" s="169"/>
      <c r="C38" s="170"/>
      <c r="D38" s="170"/>
      <c r="E38" s="170"/>
      <c r="F38" s="169"/>
      <c r="G38" s="169"/>
      <c r="H38" s="171"/>
      <c r="I38" s="169"/>
      <c r="J38" s="182"/>
      <c r="K38" s="110"/>
    </row>
    <row r="39" spans="1:11">
      <c r="A39" s="168"/>
      <c r="B39" s="169"/>
      <c r="C39" s="170"/>
      <c r="D39" s="170"/>
      <c r="E39" s="170"/>
      <c r="F39" s="169"/>
      <c r="G39" s="169"/>
      <c r="H39" s="171"/>
      <c r="I39" s="169"/>
      <c r="J39" s="182"/>
      <c r="K39" s="110"/>
    </row>
    <row r="40" spans="1:11">
      <c r="A40" s="168"/>
      <c r="B40" s="169"/>
      <c r="C40" s="170"/>
      <c r="D40" s="170"/>
      <c r="E40" s="170"/>
      <c r="F40" s="169"/>
      <c r="G40" s="169"/>
      <c r="H40" s="171"/>
      <c r="I40" s="169"/>
      <c r="J40" s="182"/>
      <c r="K40" s="110"/>
    </row>
    <row r="41" spans="1:11">
      <c r="A41" s="168"/>
      <c r="B41" s="169"/>
      <c r="C41" s="170"/>
      <c r="D41" s="170"/>
      <c r="E41" s="170"/>
      <c r="F41" s="169"/>
      <c r="G41" s="169"/>
      <c r="H41" s="171"/>
      <c r="I41" s="169"/>
      <c r="J41" s="182"/>
      <c r="K41" s="110"/>
    </row>
    <row r="42" spans="1:11">
      <c r="A42" s="168"/>
      <c r="B42" s="169"/>
      <c r="C42" s="170"/>
      <c r="D42" s="170"/>
      <c r="E42" s="170"/>
      <c r="F42" s="169"/>
      <c r="G42" s="169"/>
      <c r="H42" s="171"/>
      <c r="I42" s="169"/>
      <c r="J42" s="182"/>
      <c r="K42" s="110"/>
    </row>
    <row r="43" spans="1:11">
      <c r="A43" s="168"/>
      <c r="B43" s="169"/>
      <c r="C43" s="170"/>
      <c r="D43" s="170"/>
      <c r="E43" s="170"/>
      <c r="F43" s="169"/>
      <c r="G43" s="169"/>
      <c r="H43" s="171"/>
      <c r="I43" s="169"/>
      <c r="J43" s="182"/>
      <c r="K43" s="110"/>
    </row>
    <row r="44" spans="1:11">
      <c r="A44" s="168"/>
      <c r="B44" s="169"/>
      <c r="C44" s="170"/>
      <c r="D44" s="170"/>
      <c r="E44" s="170"/>
      <c r="F44" s="169"/>
      <c r="G44" s="169"/>
      <c r="H44" s="171"/>
      <c r="I44" s="169"/>
      <c r="J44" s="182"/>
      <c r="K44" s="110"/>
    </row>
    <row r="45" spans="1:11">
      <c r="A45" s="168"/>
      <c r="B45" s="169"/>
      <c r="C45" s="170"/>
      <c r="D45" s="170"/>
      <c r="E45" s="170"/>
      <c r="F45" s="169"/>
      <c r="G45" s="169"/>
      <c r="H45" s="171"/>
      <c r="I45" s="169"/>
      <c r="J45" s="182"/>
      <c r="K45" s="110"/>
    </row>
    <row r="46" spans="1:11">
      <c r="A46" s="168"/>
      <c r="B46" s="169"/>
      <c r="C46" s="170"/>
      <c r="D46" s="170"/>
      <c r="E46" s="170"/>
      <c r="F46" s="169"/>
      <c r="G46" s="169"/>
      <c r="H46" s="171"/>
      <c r="I46" s="169"/>
      <c r="J46" s="182"/>
      <c r="K46" s="110"/>
    </row>
    <row r="47" spans="1:11">
      <c r="A47" s="168"/>
      <c r="B47" s="169"/>
      <c r="C47" s="170"/>
      <c r="D47" s="170"/>
      <c r="E47" s="170"/>
      <c r="F47" s="169"/>
      <c r="G47" s="169"/>
      <c r="H47" s="171"/>
      <c r="I47" s="169"/>
      <c r="J47" s="182"/>
      <c r="K47" s="110"/>
    </row>
    <row r="48" spans="1:11">
      <c r="A48" s="168"/>
      <c r="B48" s="169"/>
      <c r="C48" s="170"/>
      <c r="D48" s="170"/>
      <c r="E48" s="170"/>
      <c r="F48" s="169"/>
      <c r="G48" s="169"/>
      <c r="H48" s="171"/>
      <c r="I48" s="169"/>
      <c r="J48" s="182"/>
      <c r="K48" s="110"/>
    </row>
    <row r="49" spans="1:11">
      <c r="A49" s="168"/>
      <c r="B49" s="169"/>
      <c r="C49" s="170"/>
      <c r="D49" s="170"/>
      <c r="E49" s="170"/>
      <c r="F49" s="169"/>
      <c r="G49" s="169"/>
      <c r="H49" s="171"/>
      <c r="I49" s="169"/>
      <c r="J49" s="182"/>
      <c r="K49" s="110"/>
    </row>
    <row r="50" spans="1:11">
      <c r="A50" s="168"/>
      <c r="B50" s="169"/>
      <c r="C50" s="170"/>
      <c r="D50" s="170"/>
      <c r="E50" s="170"/>
      <c r="F50" s="169"/>
      <c r="G50" s="169"/>
      <c r="H50" s="171"/>
      <c r="I50" s="169"/>
      <c r="J50" s="182"/>
      <c r="K50" s="110"/>
    </row>
    <row r="51" spans="1:11">
      <c r="A51" s="168"/>
      <c r="B51" s="169"/>
      <c r="C51" s="170"/>
      <c r="D51" s="170"/>
      <c r="E51" s="170"/>
      <c r="F51" s="169"/>
      <c r="G51" s="169"/>
      <c r="H51" s="171"/>
      <c r="I51" s="169"/>
      <c r="J51" s="182"/>
      <c r="K51" s="110"/>
    </row>
    <row r="52" spans="1:11">
      <c r="A52" s="168"/>
      <c r="B52" s="169"/>
      <c r="C52" s="170"/>
      <c r="D52" s="170"/>
      <c r="E52" s="170"/>
      <c r="F52" s="169"/>
      <c r="G52" s="169"/>
      <c r="H52" s="171"/>
      <c r="I52" s="169"/>
      <c r="J52" s="182"/>
      <c r="K52" s="110"/>
    </row>
    <row r="53" spans="1:11">
      <c r="A53" s="168"/>
      <c r="B53" s="169"/>
      <c r="C53" s="170"/>
      <c r="D53" s="170"/>
      <c r="E53" s="170"/>
      <c r="F53" s="169"/>
      <c r="G53" s="169"/>
      <c r="H53" s="171"/>
      <c r="I53" s="169"/>
      <c r="J53" s="182"/>
      <c r="K53" s="110"/>
    </row>
    <row r="54" spans="1:11">
      <c r="A54" s="168"/>
      <c r="B54" s="169"/>
      <c r="C54" s="170"/>
      <c r="D54" s="170"/>
      <c r="E54" s="170"/>
      <c r="F54" s="169"/>
      <c r="G54" s="169"/>
      <c r="H54" s="171"/>
      <c r="I54" s="169"/>
      <c r="J54" s="182"/>
      <c r="K54" s="110"/>
    </row>
    <row r="55" spans="1:11">
      <c r="A55" s="168"/>
      <c r="B55" s="172"/>
      <c r="C55" s="172"/>
      <c r="D55" s="172"/>
      <c r="E55" s="172"/>
      <c r="F55" s="173"/>
      <c r="G55" s="173"/>
      <c r="H55" s="173"/>
      <c r="I55" s="173"/>
      <c r="J55" s="174"/>
      <c r="K55" s="110"/>
    </row>
    <row r="56" spans="1:11">
      <c r="A56" s="168"/>
      <c r="B56" s="111"/>
      <c r="C56" s="111"/>
      <c r="D56" s="111"/>
      <c r="E56" s="111"/>
      <c r="F56" s="108"/>
      <c r="G56" s="108"/>
      <c r="H56" s="108"/>
      <c r="I56" s="108"/>
      <c r="J56" s="150"/>
      <c r="K56" s="110"/>
    </row>
    <row r="57" spans="1:11">
      <c r="A57" s="168"/>
      <c r="B57" s="111"/>
      <c r="C57" s="111"/>
      <c r="D57" s="111"/>
      <c r="E57" s="111"/>
      <c r="F57" s="108"/>
      <c r="G57" s="108"/>
      <c r="H57" s="108"/>
      <c r="I57" s="108"/>
      <c r="J57" s="150"/>
      <c r="K57" s="110"/>
    </row>
    <row r="58" spans="1:11">
      <c r="A58" s="168"/>
      <c r="B58" s="111"/>
      <c r="C58" s="111"/>
      <c r="D58" s="111"/>
      <c r="E58" s="111"/>
      <c r="F58" s="108"/>
      <c r="G58" s="108"/>
      <c r="H58" s="108"/>
      <c r="I58" s="108"/>
      <c r="J58" s="150"/>
      <c r="K58" s="110"/>
    </row>
    <row r="59" spans="1:11">
      <c r="A59" s="168"/>
      <c r="B59" s="111"/>
      <c r="C59" s="111"/>
      <c r="D59" s="111"/>
      <c r="E59" s="111"/>
      <c r="F59" s="108"/>
      <c r="G59" s="108"/>
      <c r="H59" s="108"/>
      <c r="I59" s="108"/>
      <c r="J59" s="150"/>
      <c r="K59" s="110"/>
    </row>
    <row r="60" spans="1:11">
      <c r="A60" s="168"/>
      <c r="B60" s="111"/>
      <c r="C60" s="111"/>
      <c r="D60" s="111"/>
      <c r="E60" s="111"/>
      <c r="F60" s="108"/>
      <c r="G60" s="108"/>
      <c r="H60" s="108"/>
      <c r="I60" s="108"/>
      <c r="J60" s="150"/>
      <c r="K60" s="110"/>
    </row>
    <row r="61" spans="1:11">
      <c r="A61" s="57" t="s">
        <v>2</v>
      </c>
      <c r="C61" s="57"/>
      <c r="D61" s="57"/>
      <c r="E61" s="7"/>
      <c r="G61" s="1"/>
      <c r="J61" s="55">
        <f>SUM(J11:J60)</f>
        <v>300</v>
      </c>
    </row>
    <row r="63" spans="1:11">
      <c r="B63" s="7"/>
      <c r="C63" s="7"/>
      <c r="D63" s="7"/>
      <c r="E63" s="7"/>
      <c r="G63" s="1"/>
      <c r="H63"/>
      <c r="I63"/>
    </row>
    <row r="64" spans="1:11" ht="15" customHeight="1">
      <c r="A64" s="458" t="s">
        <v>12</v>
      </c>
      <c r="B64" s="458"/>
      <c r="C64" s="458"/>
      <c r="D64" s="458"/>
      <c r="E64" s="458"/>
      <c r="F64" s="458"/>
      <c r="G64" s="458"/>
      <c r="H64" s="458"/>
      <c r="I64" s="458"/>
      <c r="J64" s="458"/>
    </row>
  </sheetData>
  <sheetProtection password="CF7A" sheet="1"/>
  <mergeCells count="7">
    <mergeCell ref="A2:J2"/>
    <mergeCell ref="A6:J6"/>
    <mergeCell ref="A64:J64"/>
    <mergeCell ref="A7:J7"/>
    <mergeCell ref="A8:J8"/>
    <mergeCell ref="A4:J4"/>
    <mergeCell ref="A5:J5"/>
  </mergeCells>
  <phoneticPr fontId="21" type="noConversion"/>
  <pageMargins left="0.511811023622047" right="0.31496062992126" top="0.19" bottom="0" header="0" footer="0"/>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2:T63"/>
  <sheetViews>
    <sheetView topLeftCell="A7" zoomScaleNormal="100" workbookViewId="0">
      <selection activeCell="P11" sqref="P11"/>
    </sheetView>
  </sheetViews>
  <sheetFormatPr defaultColWidth="8.81640625" defaultRowHeight="14.5"/>
  <cols>
    <col min="1" max="1" width="12.81640625" style="2" customWidth="1"/>
    <col min="2" max="2" width="12.7265625" style="7" customWidth="1"/>
    <col min="3" max="3" width="7.81640625" style="7" customWidth="1"/>
    <col min="4" max="4" width="10" style="7" customWidth="1"/>
    <col min="5" max="5" width="5.7265625" style="7" bestFit="1" customWidth="1"/>
    <col min="6" max="6" width="5.81640625" style="7" bestFit="1" customWidth="1"/>
    <col min="7" max="7" width="6.453125" style="1" customWidth="1"/>
    <col min="8" max="8" width="9.1796875" style="1" customWidth="1"/>
    <col min="9" max="9" width="9.81640625" style="1" customWidth="1"/>
    <col min="10" max="10" width="9.26953125" style="1" customWidth="1"/>
    <col min="11" max="11" width="10.1796875" style="1" customWidth="1"/>
    <col min="12" max="12" width="6.26953125" style="1" customWidth="1"/>
    <col min="13" max="13" width="11.54296875" style="1" customWidth="1"/>
    <col min="14" max="14" width="7.453125" style="1" customWidth="1"/>
    <col min="15" max="15" width="6.7265625" style="1" customWidth="1"/>
    <col min="16" max="16" width="6.453125" style="1" customWidth="1"/>
    <col min="17" max="17" width="21.1796875" style="1" customWidth="1"/>
    <col min="18" max="20" width="9.1796875" style="1" customWidth="1"/>
  </cols>
  <sheetData>
    <row r="2" spans="1:20" s="4" customFormat="1" ht="15.5">
      <c r="A2" s="413" t="s">
        <v>165</v>
      </c>
      <c r="B2" s="414"/>
      <c r="C2" s="414"/>
      <c r="D2" s="414"/>
      <c r="E2" s="414"/>
      <c r="F2" s="414"/>
      <c r="G2" s="414"/>
      <c r="H2" s="414"/>
      <c r="I2" s="414"/>
      <c r="J2" s="414"/>
      <c r="K2" s="414"/>
      <c r="L2" s="414"/>
      <c r="M2" s="414"/>
      <c r="N2" s="414"/>
      <c r="O2" s="414"/>
      <c r="P2" s="415"/>
      <c r="Q2" s="3"/>
      <c r="R2" s="3"/>
      <c r="S2" s="3"/>
      <c r="T2" s="3"/>
    </row>
    <row r="3" spans="1:20" s="4" customFormat="1">
      <c r="H3" s="3"/>
      <c r="Q3" s="3"/>
      <c r="R3" s="3"/>
      <c r="S3" s="3"/>
      <c r="T3" s="3"/>
    </row>
    <row r="4" spans="1:20" s="4" customFormat="1" ht="44.25" customHeight="1">
      <c r="A4" s="416" t="s">
        <v>166</v>
      </c>
      <c r="B4" s="416"/>
      <c r="C4" s="416"/>
      <c r="D4" s="416"/>
      <c r="E4" s="416"/>
      <c r="F4" s="416"/>
      <c r="G4" s="416"/>
      <c r="H4" s="416"/>
      <c r="I4" s="416"/>
      <c r="J4" s="416"/>
      <c r="K4" s="416"/>
      <c r="L4" s="416"/>
      <c r="M4" s="416"/>
      <c r="N4" s="416"/>
      <c r="O4" s="416"/>
      <c r="P4" s="416"/>
      <c r="Q4" s="3"/>
      <c r="R4" s="3"/>
      <c r="S4" s="3"/>
      <c r="T4" s="3"/>
    </row>
    <row r="5" spans="1:20" s="4" customFormat="1" ht="15" customHeight="1">
      <c r="A5" s="416" t="s">
        <v>26</v>
      </c>
      <c r="B5" s="416"/>
      <c r="C5" s="416"/>
      <c r="D5" s="416"/>
      <c r="E5" s="416"/>
      <c r="F5" s="416"/>
      <c r="G5" s="416"/>
      <c r="H5" s="416"/>
      <c r="I5" s="416"/>
      <c r="J5" s="416"/>
      <c r="K5" s="416"/>
      <c r="L5" s="416"/>
      <c r="M5" s="416"/>
      <c r="N5" s="416"/>
      <c r="O5" s="416"/>
      <c r="P5" s="416"/>
      <c r="Q5" s="3"/>
      <c r="R5" s="3"/>
      <c r="S5" s="3"/>
      <c r="T5" s="3"/>
    </row>
    <row r="6" spans="1:20" s="4" customFormat="1" ht="27.75" customHeight="1">
      <c r="A6" s="418" t="s">
        <v>61</v>
      </c>
      <c r="B6" s="421"/>
      <c r="C6" s="421"/>
      <c r="D6" s="421"/>
      <c r="E6" s="421"/>
      <c r="F6" s="421"/>
      <c r="G6" s="421"/>
      <c r="H6" s="421"/>
      <c r="I6" s="421"/>
      <c r="J6" s="421"/>
      <c r="K6" s="421"/>
      <c r="L6" s="421"/>
      <c r="M6" s="421"/>
      <c r="N6" s="421"/>
      <c r="O6" s="421"/>
      <c r="P6" s="422"/>
      <c r="Q6" s="3"/>
      <c r="R6" s="3"/>
      <c r="S6" s="3"/>
      <c r="T6" s="3"/>
    </row>
    <row r="7" spans="1:20" s="4" customFormat="1">
      <c r="A7" s="418" t="s">
        <v>55</v>
      </c>
      <c r="B7" s="419"/>
      <c r="C7" s="419"/>
      <c r="D7" s="419"/>
      <c r="E7" s="419"/>
      <c r="F7" s="419"/>
      <c r="G7" s="419"/>
      <c r="H7" s="419"/>
      <c r="I7" s="419"/>
      <c r="J7" s="419"/>
      <c r="K7" s="419"/>
      <c r="L7" s="419"/>
      <c r="M7" s="419"/>
      <c r="N7" s="419"/>
      <c r="O7" s="419"/>
      <c r="P7" s="420"/>
      <c r="Q7" s="3"/>
      <c r="R7" s="3"/>
      <c r="S7" s="3"/>
      <c r="T7" s="3"/>
    </row>
    <row r="8" spans="1:20" s="4" customFormat="1" ht="78.75" customHeight="1">
      <c r="A8" s="417" t="s">
        <v>161</v>
      </c>
      <c r="B8" s="417"/>
      <c r="C8" s="417"/>
      <c r="D8" s="417"/>
      <c r="E8" s="417"/>
      <c r="F8" s="417"/>
      <c r="G8" s="417"/>
      <c r="H8" s="417"/>
      <c r="I8" s="417"/>
      <c r="J8" s="417"/>
      <c r="K8" s="417"/>
      <c r="L8" s="417"/>
      <c r="M8" s="417"/>
      <c r="N8" s="417"/>
      <c r="O8" s="417"/>
      <c r="P8" s="417"/>
      <c r="Q8" s="3"/>
      <c r="R8" s="3"/>
      <c r="S8" s="3"/>
      <c r="T8" s="3"/>
    </row>
    <row r="9" spans="1:20" s="4" customFormat="1">
      <c r="A9" s="5"/>
      <c r="B9" s="6"/>
      <c r="C9" s="6"/>
      <c r="D9" s="6"/>
      <c r="E9" s="6"/>
      <c r="F9" s="6"/>
      <c r="G9" s="5"/>
      <c r="I9" s="5"/>
      <c r="J9" s="5"/>
      <c r="K9" s="5"/>
      <c r="L9" s="5"/>
      <c r="M9" s="5"/>
      <c r="N9" s="5"/>
      <c r="O9" s="5"/>
      <c r="P9" s="5"/>
      <c r="Q9" s="3"/>
      <c r="R9" s="3"/>
      <c r="S9" s="3"/>
      <c r="T9" s="3"/>
    </row>
    <row r="10" spans="1:20" s="25" customFormat="1" ht="65">
      <c r="A10" s="42" t="s">
        <v>0</v>
      </c>
      <c r="B10" s="42" t="s">
        <v>53</v>
      </c>
      <c r="C10" s="42" t="s">
        <v>60</v>
      </c>
      <c r="D10" s="51" t="s">
        <v>5</v>
      </c>
      <c r="E10" s="51" t="s">
        <v>58</v>
      </c>
      <c r="F10" s="51" t="s">
        <v>59</v>
      </c>
      <c r="G10" s="42" t="s">
        <v>213</v>
      </c>
      <c r="H10" s="51" t="s">
        <v>14</v>
      </c>
      <c r="I10" s="51" t="s">
        <v>11</v>
      </c>
      <c r="J10" s="51" t="s">
        <v>211</v>
      </c>
      <c r="K10" s="51" t="s">
        <v>15</v>
      </c>
      <c r="L10" s="51" t="s">
        <v>16</v>
      </c>
      <c r="M10" s="51" t="s">
        <v>164</v>
      </c>
      <c r="N10" s="51" t="s">
        <v>212</v>
      </c>
      <c r="O10" s="42" t="s">
        <v>54</v>
      </c>
      <c r="P10" s="42" t="s">
        <v>7</v>
      </c>
      <c r="Q10" s="100" t="s">
        <v>203</v>
      </c>
      <c r="R10" s="24"/>
      <c r="S10" s="24"/>
      <c r="T10" s="24"/>
    </row>
    <row r="11" spans="1:20">
      <c r="A11" s="101"/>
      <c r="B11" s="101"/>
      <c r="C11" s="102"/>
      <c r="D11" s="101"/>
      <c r="E11" s="103"/>
      <c r="F11" s="104"/>
      <c r="G11" s="102"/>
      <c r="H11" s="105"/>
      <c r="I11" s="106"/>
      <c r="J11" s="106"/>
      <c r="K11" s="107"/>
      <c r="L11" s="108"/>
      <c r="M11" s="108"/>
      <c r="N11" s="108"/>
      <c r="O11" s="109"/>
      <c r="P11" s="110"/>
      <c r="Q11" s="110"/>
    </row>
    <row r="12" spans="1:20">
      <c r="A12" s="101"/>
      <c r="B12" s="101"/>
      <c r="C12" s="102"/>
      <c r="D12" s="101"/>
      <c r="E12" s="103"/>
      <c r="F12" s="104"/>
      <c r="G12" s="102"/>
      <c r="H12" s="105"/>
      <c r="I12" s="106"/>
      <c r="J12" s="106"/>
      <c r="K12" s="107"/>
      <c r="L12" s="108"/>
      <c r="M12" s="108"/>
      <c r="N12" s="108"/>
      <c r="O12" s="109"/>
      <c r="P12" s="110"/>
      <c r="Q12" s="110"/>
    </row>
    <row r="13" spans="1:20">
      <c r="A13" s="101"/>
      <c r="B13" s="101"/>
      <c r="C13" s="102"/>
      <c r="D13" s="101"/>
      <c r="E13" s="103"/>
      <c r="F13" s="104"/>
      <c r="G13" s="102"/>
      <c r="H13" s="105"/>
      <c r="I13" s="106"/>
      <c r="J13" s="106"/>
      <c r="K13" s="107"/>
      <c r="L13" s="108"/>
      <c r="M13" s="108"/>
      <c r="N13" s="108"/>
      <c r="O13" s="109"/>
      <c r="P13" s="110"/>
      <c r="Q13" s="110"/>
    </row>
    <row r="14" spans="1:20">
      <c r="A14" s="101"/>
      <c r="B14" s="101"/>
      <c r="C14" s="102"/>
      <c r="D14" s="101"/>
      <c r="E14" s="103"/>
      <c r="F14" s="104"/>
      <c r="G14" s="102"/>
      <c r="H14" s="105"/>
      <c r="I14" s="106"/>
      <c r="J14" s="106"/>
      <c r="K14" s="107"/>
      <c r="L14" s="108"/>
      <c r="M14" s="108"/>
      <c r="N14" s="108"/>
      <c r="O14" s="109"/>
      <c r="P14" s="110"/>
      <c r="Q14" s="110"/>
    </row>
    <row r="15" spans="1:20">
      <c r="A15" s="101"/>
      <c r="B15" s="101"/>
      <c r="C15" s="102"/>
      <c r="D15" s="101"/>
      <c r="E15" s="103"/>
      <c r="F15" s="104"/>
      <c r="G15" s="102"/>
      <c r="H15" s="105"/>
      <c r="I15" s="106"/>
      <c r="J15" s="106"/>
      <c r="K15" s="107"/>
      <c r="L15" s="108"/>
      <c r="M15" s="108"/>
      <c r="N15" s="108"/>
      <c r="O15" s="109"/>
      <c r="P15" s="110"/>
      <c r="Q15" s="110"/>
    </row>
    <row r="16" spans="1:20">
      <c r="A16" s="101"/>
      <c r="B16" s="101"/>
      <c r="C16" s="102"/>
      <c r="D16" s="101"/>
      <c r="E16" s="103"/>
      <c r="F16" s="104"/>
      <c r="G16" s="102"/>
      <c r="H16" s="105"/>
      <c r="I16" s="106"/>
      <c r="J16" s="106"/>
      <c r="K16" s="107"/>
      <c r="L16" s="108"/>
      <c r="M16" s="108"/>
      <c r="N16" s="108"/>
      <c r="O16" s="109"/>
      <c r="P16" s="110"/>
      <c r="Q16" s="110"/>
    </row>
    <row r="17" spans="1:17">
      <c r="A17" s="101"/>
      <c r="B17" s="101"/>
      <c r="C17" s="102"/>
      <c r="D17" s="101"/>
      <c r="E17" s="103"/>
      <c r="F17" s="104"/>
      <c r="G17" s="102"/>
      <c r="H17" s="105"/>
      <c r="I17" s="106"/>
      <c r="J17" s="106"/>
      <c r="K17" s="107"/>
      <c r="L17" s="108"/>
      <c r="M17" s="108"/>
      <c r="N17" s="108"/>
      <c r="O17" s="109"/>
      <c r="P17" s="110"/>
      <c r="Q17" s="110"/>
    </row>
    <row r="18" spans="1:17">
      <c r="A18" s="101"/>
      <c r="B18" s="101"/>
      <c r="C18" s="102"/>
      <c r="D18" s="101"/>
      <c r="E18" s="103"/>
      <c r="F18" s="104"/>
      <c r="G18" s="102"/>
      <c r="H18" s="105"/>
      <c r="I18" s="106"/>
      <c r="J18" s="106"/>
      <c r="K18" s="107"/>
      <c r="L18" s="108"/>
      <c r="M18" s="108"/>
      <c r="N18" s="108"/>
      <c r="O18" s="109"/>
      <c r="P18" s="110"/>
      <c r="Q18" s="110"/>
    </row>
    <row r="19" spans="1:17">
      <c r="A19" s="101"/>
      <c r="B19" s="101"/>
      <c r="C19" s="102"/>
      <c r="D19" s="101"/>
      <c r="E19" s="103"/>
      <c r="F19" s="104"/>
      <c r="G19" s="102"/>
      <c r="H19" s="105"/>
      <c r="I19" s="106"/>
      <c r="J19" s="106"/>
      <c r="K19" s="107"/>
      <c r="L19" s="108"/>
      <c r="M19" s="108"/>
      <c r="N19" s="108"/>
      <c r="O19" s="109"/>
      <c r="P19" s="110"/>
      <c r="Q19" s="110"/>
    </row>
    <row r="20" spans="1:17">
      <c r="A20" s="101"/>
      <c r="B20" s="101"/>
      <c r="C20" s="102"/>
      <c r="D20" s="101"/>
      <c r="E20" s="103"/>
      <c r="F20" s="104"/>
      <c r="G20" s="102"/>
      <c r="H20" s="105"/>
      <c r="I20" s="106"/>
      <c r="J20" s="106"/>
      <c r="K20" s="107"/>
      <c r="L20" s="108"/>
      <c r="M20" s="108"/>
      <c r="N20" s="108"/>
      <c r="O20" s="109"/>
      <c r="P20" s="110"/>
      <c r="Q20" s="110"/>
    </row>
    <row r="21" spans="1:17">
      <c r="A21" s="101"/>
      <c r="B21" s="101"/>
      <c r="C21" s="102"/>
      <c r="D21" s="101"/>
      <c r="E21" s="103"/>
      <c r="F21" s="104"/>
      <c r="G21" s="102"/>
      <c r="H21" s="105"/>
      <c r="I21" s="106"/>
      <c r="J21" s="106"/>
      <c r="K21" s="107"/>
      <c r="L21" s="108"/>
      <c r="M21" s="108"/>
      <c r="N21" s="108"/>
      <c r="O21" s="109"/>
      <c r="P21" s="110"/>
      <c r="Q21" s="110"/>
    </row>
    <row r="22" spans="1:17">
      <c r="A22" s="101"/>
      <c r="B22" s="101"/>
      <c r="C22" s="102"/>
      <c r="D22" s="101"/>
      <c r="E22" s="103"/>
      <c r="F22" s="104"/>
      <c r="G22" s="102"/>
      <c r="H22" s="105"/>
      <c r="I22" s="106"/>
      <c r="J22" s="106"/>
      <c r="K22" s="107"/>
      <c r="L22" s="108"/>
      <c r="M22" s="108"/>
      <c r="N22" s="108"/>
      <c r="O22" s="109"/>
      <c r="P22" s="110"/>
      <c r="Q22" s="110"/>
    </row>
    <row r="23" spans="1:17">
      <c r="A23" s="101"/>
      <c r="B23" s="101"/>
      <c r="C23" s="102"/>
      <c r="D23" s="101"/>
      <c r="E23" s="103"/>
      <c r="F23" s="104"/>
      <c r="G23" s="102"/>
      <c r="H23" s="105"/>
      <c r="I23" s="106"/>
      <c r="J23" s="106"/>
      <c r="K23" s="107"/>
      <c r="L23" s="108"/>
      <c r="M23" s="108"/>
      <c r="N23" s="108"/>
      <c r="O23" s="109"/>
      <c r="P23" s="110"/>
      <c r="Q23" s="110"/>
    </row>
    <row r="24" spans="1:17">
      <c r="A24" s="101"/>
      <c r="B24" s="101"/>
      <c r="C24" s="102"/>
      <c r="D24" s="101"/>
      <c r="E24" s="103"/>
      <c r="F24" s="104"/>
      <c r="G24" s="102"/>
      <c r="H24" s="105"/>
      <c r="I24" s="106"/>
      <c r="J24" s="106"/>
      <c r="K24" s="107"/>
      <c r="L24" s="108"/>
      <c r="M24" s="108"/>
      <c r="N24" s="108"/>
      <c r="O24" s="109"/>
      <c r="P24" s="110"/>
      <c r="Q24" s="110"/>
    </row>
    <row r="25" spans="1:17">
      <c r="A25" s="101"/>
      <c r="B25" s="101"/>
      <c r="C25" s="102"/>
      <c r="D25" s="101"/>
      <c r="E25" s="103"/>
      <c r="F25" s="104"/>
      <c r="G25" s="102"/>
      <c r="H25" s="105"/>
      <c r="I25" s="106"/>
      <c r="J25" s="106"/>
      <c r="K25" s="107"/>
      <c r="L25" s="108"/>
      <c r="M25" s="108"/>
      <c r="N25" s="108"/>
      <c r="O25" s="109"/>
      <c r="P25" s="110"/>
      <c r="Q25" s="110"/>
    </row>
    <row r="26" spans="1:17">
      <c r="A26" s="101"/>
      <c r="B26" s="101"/>
      <c r="C26" s="102"/>
      <c r="D26" s="101"/>
      <c r="E26" s="103"/>
      <c r="F26" s="104"/>
      <c r="G26" s="102"/>
      <c r="H26" s="105"/>
      <c r="I26" s="106"/>
      <c r="J26" s="106"/>
      <c r="K26" s="107"/>
      <c r="L26" s="108"/>
      <c r="M26" s="108"/>
      <c r="N26" s="108"/>
      <c r="O26" s="109"/>
      <c r="P26" s="110"/>
      <c r="Q26" s="110"/>
    </row>
    <row r="27" spans="1:17">
      <c r="A27" s="101"/>
      <c r="B27" s="101"/>
      <c r="C27" s="102"/>
      <c r="D27" s="101"/>
      <c r="E27" s="103"/>
      <c r="F27" s="104"/>
      <c r="G27" s="102"/>
      <c r="H27" s="105"/>
      <c r="I27" s="106"/>
      <c r="J27" s="106"/>
      <c r="K27" s="107"/>
      <c r="L27" s="108"/>
      <c r="M27" s="108"/>
      <c r="N27" s="108"/>
      <c r="O27" s="109"/>
      <c r="P27" s="110"/>
      <c r="Q27" s="110"/>
    </row>
    <row r="28" spans="1:17">
      <c r="A28" s="101"/>
      <c r="B28" s="101"/>
      <c r="C28" s="102"/>
      <c r="D28" s="101"/>
      <c r="E28" s="103"/>
      <c r="F28" s="104"/>
      <c r="G28" s="102"/>
      <c r="H28" s="105"/>
      <c r="I28" s="106"/>
      <c r="J28" s="106"/>
      <c r="K28" s="107"/>
      <c r="L28" s="108"/>
      <c r="M28" s="108"/>
      <c r="N28" s="108"/>
      <c r="O28" s="109"/>
      <c r="P28" s="110"/>
      <c r="Q28" s="110"/>
    </row>
    <row r="29" spans="1:17">
      <c r="A29" s="101"/>
      <c r="B29" s="101"/>
      <c r="C29" s="102"/>
      <c r="D29" s="101"/>
      <c r="E29" s="103"/>
      <c r="F29" s="104"/>
      <c r="G29" s="102"/>
      <c r="H29" s="105"/>
      <c r="I29" s="106"/>
      <c r="J29" s="106"/>
      <c r="K29" s="107"/>
      <c r="L29" s="108"/>
      <c r="M29" s="108"/>
      <c r="N29" s="108"/>
      <c r="O29" s="109"/>
      <c r="P29" s="110"/>
      <c r="Q29" s="110"/>
    </row>
    <row r="30" spans="1:17">
      <c r="A30" s="101"/>
      <c r="B30" s="101"/>
      <c r="C30" s="102"/>
      <c r="D30" s="101"/>
      <c r="E30" s="103"/>
      <c r="F30" s="104"/>
      <c r="G30" s="102"/>
      <c r="H30" s="105"/>
      <c r="I30" s="106"/>
      <c r="J30" s="106"/>
      <c r="K30" s="107"/>
      <c r="L30" s="108"/>
      <c r="M30" s="108"/>
      <c r="N30" s="108"/>
      <c r="O30" s="109"/>
      <c r="P30" s="110"/>
      <c r="Q30" s="110"/>
    </row>
    <row r="31" spans="1:17">
      <c r="A31" s="101"/>
      <c r="B31" s="101"/>
      <c r="C31" s="102"/>
      <c r="D31" s="101"/>
      <c r="E31" s="103"/>
      <c r="F31" s="104"/>
      <c r="G31" s="102"/>
      <c r="H31" s="105"/>
      <c r="I31" s="106"/>
      <c r="J31" s="106"/>
      <c r="K31" s="107"/>
      <c r="L31" s="108"/>
      <c r="M31" s="108"/>
      <c r="N31" s="108"/>
      <c r="O31" s="109"/>
      <c r="P31" s="110"/>
      <c r="Q31" s="110"/>
    </row>
    <row r="32" spans="1:17">
      <c r="A32" s="101"/>
      <c r="B32" s="101"/>
      <c r="C32" s="102"/>
      <c r="D32" s="101"/>
      <c r="E32" s="103"/>
      <c r="F32" s="104"/>
      <c r="G32" s="102"/>
      <c r="H32" s="105"/>
      <c r="I32" s="106"/>
      <c r="J32" s="106"/>
      <c r="K32" s="107"/>
      <c r="L32" s="108"/>
      <c r="M32" s="108"/>
      <c r="N32" s="108"/>
      <c r="O32" s="109"/>
      <c r="P32" s="110"/>
      <c r="Q32" s="110"/>
    </row>
    <row r="33" spans="1:17">
      <c r="A33" s="101"/>
      <c r="B33" s="101"/>
      <c r="C33" s="102"/>
      <c r="D33" s="101"/>
      <c r="E33" s="103"/>
      <c r="F33" s="104"/>
      <c r="G33" s="102"/>
      <c r="H33" s="105"/>
      <c r="I33" s="106"/>
      <c r="J33" s="106"/>
      <c r="K33" s="107"/>
      <c r="L33" s="108"/>
      <c r="M33" s="108"/>
      <c r="N33" s="108"/>
      <c r="O33" s="109"/>
      <c r="P33" s="110"/>
      <c r="Q33" s="110"/>
    </row>
    <row r="34" spans="1:17">
      <c r="A34" s="101"/>
      <c r="B34" s="101"/>
      <c r="C34" s="102"/>
      <c r="D34" s="101"/>
      <c r="E34" s="103"/>
      <c r="F34" s="104"/>
      <c r="G34" s="102"/>
      <c r="H34" s="105"/>
      <c r="I34" s="106"/>
      <c r="J34" s="106"/>
      <c r="K34" s="107"/>
      <c r="L34" s="108"/>
      <c r="M34" s="108"/>
      <c r="N34" s="108"/>
      <c r="O34" s="109"/>
      <c r="P34" s="110"/>
      <c r="Q34" s="110"/>
    </row>
    <row r="35" spans="1:17">
      <c r="A35" s="101"/>
      <c r="B35" s="101"/>
      <c r="C35" s="102"/>
      <c r="D35" s="101"/>
      <c r="E35" s="103"/>
      <c r="F35" s="104"/>
      <c r="G35" s="102"/>
      <c r="H35" s="105"/>
      <c r="I35" s="106"/>
      <c r="J35" s="106"/>
      <c r="K35" s="107"/>
      <c r="L35" s="108"/>
      <c r="M35" s="108"/>
      <c r="N35" s="108"/>
      <c r="O35" s="109"/>
      <c r="P35" s="110"/>
      <c r="Q35" s="110"/>
    </row>
    <row r="36" spans="1:17">
      <c r="A36" s="101"/>
      <c r="B36" s="101"/>
      <c r="C36" s="102"/>
      <c r="D36" s="101"/>
      <c r="E36" s="103"/>
      <c r="F36" s="104"/>
      <c r="G36" s="102"/>
      <c r="H36" s="105"/>
      <c r="I36" s="106"/>
      <c r="J36" s="106"/>
      <c r="K36" s="107"/>
      <c r="L36" s="108"/>
      <c r="M36" s="108"/>
      <c r="N36" s="108"/>
      <c r="O36" s="109"/>
      <c r="P36" s="110"/>
      <c r="Q36" s="110"/>
    </row>
    <row r="37" spans="1:17">
      <c r="A37" s="101"/>
      <c r="B37" s="101"/>
      <c r="C37" s="102"/>
      <c r="D37" s="101"/>
      <c r="E37" s="103"/>
      <c r="F37" s="104"/>
      <c r="G37" s="102"/>
      <c r="H37" s="105"/>
      <c r="I37" s="106"/>
      <c r="J37" s="106"/>
      <c r="K37" s="107"/>
      <c r="L37" s="108"/>
      <c r="M37" s="108"/>
      <c r="N37" s="108"/>
      <c r="O37" s="109"/>
      <c r="P37" s="110"/>
      <c r="Q37" s="110"/>
    </row>
    <row r="38" spans="1:17">
      <c r="A38" s="101"/>
      <c r="B38" s="101"/>
      <c r="C38" s="102"/>
      <c r="D38" s="101"/>
      <c r="E38" s="103"/>
      <c r="F38" s="104"/>
      <c r="G38" s="102"/>
      <c r="H38" s="105"/>
      <c r="I38" s="106"/>
      <c r="J38" s="106"/>
      <c r="K38" s="107"/>
      <c r="L38" s="108"/>
      <c r="M38" s="108"/>
      <c r="N38" s="108"/>
      <c r="O38" s="109"/>
      <c r="P38" s="110"/>
      <c r="Q38" s="110"/>
    </row>
    <row r="39" spans="1:17">
      <c r="A39" s="101"/>
      <c r="B39" s="101"/>
      <c r="C39" s="102"/>
      <c r="D39" s="101"/>
      <c r="E39" s="103"/>
      <c r="F39" s="104"/>
      <c r="G39" s="102"/>
      <c r="H39" s="105"/>
      <c r="I39" s="106"/>
      <c r="J39" s="106"/>
      <c r="K39" s="107"/>
      <c r="L39" s="108"/>
      <c r="M39" s="108"/>
      <c r="N39" s="108"/>
      <c r="O39" s="109"/>
      <c r="P39" s="110"/>
      <c r="Q39" s="110"/>
    </row>
    <row r="40" spans="1:17">
      <c r="A40" s="101"/>
      <c r="B40" s="101"/>
      <c r="C40" s="102"/>
      <c r="D40" s="101"/>
      <c r="E40" s="103"/>
      <c r="F40" s="104"/>
      <c r="G40" s="102"/>
      <c r="H40" s="105"/>
      <c r="I40" s="106"/>
      <c r="J40" s="106"/>
      <c r="K40" s="107"/>
      <c r="L40" s="108"/>
      <c r="M40" s="108"/>
      <c r="N40" s="108"/>
      <c r="O40" s="109"/>
      <c r="P40" s="110"/>
      <c r="Q40" s="110"/>
    </row>
    <row r="41" spans="1:17">
      <c r="A41" s="101"/>
      <c r="B41" s="101"/>
      <c r="C41" s="102"/>
      <c r="D41" s="101"/>
      <c r="E41" s="103"/>
      <c r="F41" s="104"/>
      <c r="G41" s="102"/>
      <c r="H41" s="105"/>
      <c r="I41" s="106"/>
      <c r="J41" s="106"/>
      <c r="K41" s="107"/>
      <c r="L41" s="108"/>
      <c r="M41" s="108"/>
      <c r="N41" s="108"/>
      <c r="O41" s="109"/>
      <c r="P41" s="110"/>
      <c r="Q41" s="110"/>
    </row>
    <row r="42" spans="1:17">
      <c r="A42" s="101"/>
      <c r="B42" s="101"/>
      <c r="C42" s="102"/>
      <c r="D42" s="101"/>
      <c r="E42" s="103"/>
      <c r="F42" s="104"/>
      <c r="G42" s="102"/>
      <c r="H42" s="105"/>
      <c r="I42" s="106"/>
      <c r="J42" s="106"/>
      <c r="K42" s="107"/>
      <c r="L42" s="108"/>
      <c r="M42" s="108"/>
      <c r="N42" s="108"/>
      <c r="O42" s="109"/>
      <c r="P42" s="110"/>
      <c r="Q42" s="110"/>
    </row>
    <row r="43" spans="1:17">
      <c r="A43" s="101"/>
      <c r="B43" s="101"/>
      <c r="C43" s="102"/>
      <c r="D43" s="101"/>
      <c r="E43" s="103"/>
      <c r="F43" s="104"/>
      <c r="G43" s="102"/>
      <c r="H43" s="105"/>
      <c r="I43" s="106"/>
      <c r="J43" s="106"/>
      <c r="K43" s="107"/>
      <c r="L43" s="108"/>
      <c r="M43" s="108"/>
      <c r="N43" s="108"/>
      <c r="O43" s="109"/>
      <c r="P43" s="110"/>
      <c r="Q43" s="110"/>
    </row>
    <row r="44" spans="1:17">
      <c r="A44" s="101"/>
      <c r="B44" s="101"/>
      <c r="C44" s="102"/>
      <c r="D44" s="101"/>
      <c r="E44" s="103"/>
      <c r="F44" s="104"/>
      <c r="G44" s="102"/>
      <c r="H44" s="105"/>
      <c r="I44" s="106"/>
      <c r="J44" s="106"/>
      <c r="K44" s="107"/>
      <c r="L44" s="108"/>
      <c r="M44" s="108"/>
      <c r="N44" s="108"/>
      <c r="O44" s="109"/>
      <c r="P44" s="110"/>
      <c r="Q44" s="110"/>
    </row>
    <row r="45" spans="1:17">
      <c r="A45" s="101"/>
      <c r="B45" s="101"/>
      <c r="C45" s="102"/>
      <c r="D45" s="101"/>
      <c r="E45" s="103"/>
      <c r="F45" s="104"/>
      <c r="G45" s="102"/>
      <c r="H45" s="105"/>
      <c r="I45" s="106"/>
      <c r="J45" s="106"/>
      <c r="K45" s="107"/>
      <c r="L45" s="108"/>
      <c r="M45" s="108"/>
      <c r="N45" s="108"/>
      <c r="O45" s="109"/>
      <c r="P45" s="110"/>
      <c r="Q45" s="110"/>
    </row>
    <row r="46" spans="1:17">
      <c r="A46" s="101"/>
      <c r="B46" s="101"/>
      <c r="C46" s="102"/>
      <c r="D46" s="101"/>
      <c r="E46" s="103"/>
      <c r="F46" s="104"/>
      <c r="G46" s="102"/>
      <c r="H46" s="105"/>
      <c r="I46" s="106"/>
      <c r="J46" s="106"/>
      <c r="K46" s="107"/>
      <c r="L46" s="108"/>
      <c r="M46" s="108"/>
      <c r="N46" s="108"/>
      <c r="O46" s="109"/>
      <c r="P46" s="110"/>
      <c r="Q46" s="110"/>
    </row>
    <row r="47" spans="1:17">
      <c r="A47" s="101"/>
      <c r="B47" s="101"/>
      <c r="C47" s="102"/>
      <c r="D47" s="101"/>
      <c r="E47" s="103"/>
      <c r="F47" s="104"/>
      <c r="G47" s="102"/>
      <c r="H47" s="105"/>
      <c r="I47" s="106"/>
      <c r="J47" s="106"/>
      <c r="K47" s="107"/>
      <c r="L47" s="108"/>
      <c r="M47" s="108"/>
      <c r="N47" s="108"/>
      <c r="O47" s="109"/>
      <c r="P47" s="110"/>
      <c r="Q47" s="110"/>
    </row>
    <row r="48" spans="1:17">
      <c r="A48" s="101"/>
      <c r="B48" s="101"/>
      <c r="C48" s="102"/>
      <c r="D48" s="101"/>
      <c r="E48" s="103"/>
      <c r="F48" s="104"/>
      <c r="G48" s="102"/>
      <c r="H48" s="105"/>
      <c r="I48" s="106"/>
      <c r="J48" s="106"/>
      <c r="K48" s="107"/>
      <c r="L48" s="108"/>
      <c r="M48" s="108"/>
      <c r="N48" s="108"/>
      <c r="O48" s="109"/>
      <c r="P48" s="110"/>
      <c r="Q48" s="110"/>
    </row>
    <row r="49" spans="1:17">
      <c r="A49" s="101"/>
      <c r="B49" s="101"/>
      <c r="C49" s="102"/>
      <c r="D49" s="101"/>
      <c r="E49" s="103"/>
      <c r="F49" s="104"/>
      <c r="G49" s="102"/>
      <c r="H49" s="105"/>
      <c r="I49" s="106"/>
      <c r="J49" s="106"/>
      <c r="K49" s="107"/>
      <c r="L49" s="108"/>
      <c r="M49" s="108"/>
      <c r="N49" s="108"/>
      <c r="O49" s="109"/>
      <c r="P49" s="110"/>
      <c r="Q49" s="110"/>
    </row>
    <row r="50" spans="1:17">
      <c r="A50" s="101"/>
      <c r="B50" s="101"/>
      <c r="C50" s="102"/>
      <c r="D50" s="101"/>
      <c r="E50" s="103"/>
      <c r="F50" s="104"/>
      <c r="G50" s="102"/>
      <c r="H50" s="105"/>
      <c r="I50" s="106"/>
      <c r="J50" s="106"/>
      <c r="K50" s="107"/>
      <c r="L50" s="108"/>
      <c r="M50" s="108"/>
      <c r="N50" s="108"/>
      <c r="O50" s="109"/>
      <c r="P50" s="110"/>
      <c r="Q50" s="110"/>
    </row>
    <row r="51" spans="1:17">
      <c r="A51" s="101"/>
      <c r="B51" s="101"/>
      <c r="C51" s="102"/>
      <c r="D51" s="101"/>
      <c r="E51" s="103"/>
      <c r="F51" s="104"/>
      <c r="G51" s="102"/>
      <c r="H51" s="105"/>
      <c r="I51" s="106"/>
      <c r="J51" s="106"/>
      <c r="K51" s="107"/>
      <c r="L51" s="108"/>
      <c r="M51" s="108"/>
      <c r="N51" s="108"/>
      <c r="O51" s="109"/>
      <c r="P51" s="110"/>
      <c r="Q51" s="110"/>
    </row>
    <row r="52" spans="1:17">
      <c r="A52" s="101"/>
      <c r="B52" s="101"/>
      <c r="C52" s="102"/>
      <c r="D52" s="101"/>
      <c r="E52" s="103"/>
      <c r="F52" s="104"/>
      <c r="G52" s="102"/>
      <c r="H52" s="105"/>
      <c r="I52" s="106"/>
      <c r="J52" s="106"/>
      <c r="K52" s="107"/>
      <c r="L52" s="108"/>
      <c r="M52" s="108"/>
      <c r="N52" s="108"/>
      <c r="O52" s="109"/>
      <c r="P52" s="110"/>
      <c r="Q52" s="110"/>
    </row>
    <row r="53" spans="1:17">
      <c r="A53" s="101"/>
      <c r="B53" s="101"/>
      <c r="C53" s="102"/>
      <c r="D53" s="101"/>
      <c r="E53" s="103"/>
      <c r="F53" s="104"/>
      <c r="G53" s="102"/>
      <c r="H53" s="105"/>
      <c r="I53" s="106"/>
      <c r="J53" s="106"/>
      <c r="K53" s="107"/>
      <c r="L53" s="108"/>
      <c r="M53" s="108"/>
      <c r="N53" s="108"/>
      <c r="O53" s="109"/>
      <c r="P53" s="110"/>
      <c r="Q53" s="110"/>
    </row>
    <row r="54" spans="1:17">
      <c r="A54" s="101"/>
      <c r="B54" s="101"/>
      <c r="C54" s="102"/>
      <c r="D54" s="101"/>
      <c r="E54" s="102"/>
      <c r="F54" s="102"/>
      <c r="G54" s="102"/>
      <c r="H54" s="111"/>
      <c r="I54" s="101"/>
      <c r="J54" s="101"/>
      <c r="K54" s="112"/>
      <c r="L54" s="108"/>
      <c r="M54" s="108"/>
      <c r="N54" s="108"/>
      <c r="O54" s="113"/>
      <c r="P54" s="110"/>
      <c r="Q54" s="110"/>
    </row>
    <row r="55" spans="1:17">
      <c r="A55" s="101"/>
      <c r="B55" s="101"/>
      <c r="C55" s="102"/>
      <c r="D55" s="101"/>
      <c r="E55" s="102"/>
      <c r="F55" s="102"/>
      <c r="G55" s="102"/>
      <c r="H55" s="111"/>
      <c r="I55" s="101"/>
      <c r="J55" s="101"/>
      <c r="K55" s="112"/>
      <c r="L55" s="108"/>
      <c r="M55" s="108"/>
      <c r="N55" s="108"/>
      <c r="O55" s="113"/>
      <c r="P55" s="110"/>
      <c r="Q55" s="110"/>
    </row>
    <row r="56" spans="1:17">
      <c r="A56" s="101"/>
      <c r="B56" s="101"/>
      <c r="C56" s="102"/>
      <c r="D56" s="101"/>
      <c r="E56" s="102"/>
      <c r="F56" s="102"/>
      <c r="G56" s="102"/>
      <c r="H56" s="111"/>
      <c r="I56" s="101"/>
      <c r="J56" s="101"/>
      <c r="K56" s="112"/>
      <c r="L56" s="108"/>
      <c r="M56" s="108"/>
      <c r="N56" s="108"/>
      <c r="O56" s="113"/>
      <c r="P56" s="110"/>
      <c r="Q56" s="110"/>
    </row>
    <row r="57" spans="1:17">
      <c r="A57" s="111"/>
      <c r="B57" s="108"/>
      <c r="C57" s="108"/>
      <c r="D57" s="108"/>
      <c r="E57" s="108"/>
      <c r="F57" s="108"/>
      <c r="G57" s="108"/>
      <c r="H57" s="111"/>
      <c r="I57" s="111"/>
      <c r="J57" s="111"/>
      <c r="K57" s="114"/>
      <c r="L57" s="108"/>
      <c r="M57" s="108"/>
      <c r="N57" s="108"/>
      <c r="O57" s="109"/>
      <c r="P57" s="110"/>
      <c r="Q57" s="110"/>
    </row>
    <row r="58" spans="1:17">
      <c r="A58" s="111"/>
      <c r="B58" s="108"/>
      <c r="C58" s="108"/>
      <c r="D58" s="108"/>
      <c r="E58" s="108"/>
      <c r="F58" s="108"/>
      <c r="G58" s="108"/>
      <c r="H58" s="111"/>
      <c r="I58" s="111"/>
      <c r="J58" s="111"/>
      <c r="K58" s="114"/>
      <c r="L58" s="108"/>
      <c r="M58" s="108"/>
      <c r="N58" s="108"/>
      <c r="O58" s="113"/>
      <c r="P58" s="110"/>
      <c r="Q58" s="110"/>
    </row>
    <row r="59" spans="1:17">
      <c r="A59" s="111"/>
      <c r="B59" s="108"/>
      <c r="C59" s="108"/>
      <c r="D59" s="108"/>
      <c r="E59" s="108"/>
      <c r="F59" s="108"/>
      <c r="G59" s="108"/>
      <c r="H59" s="111"/>
      <c r="I59" s="111"/>
      <c r="J59" s="111"/>
      <c r="K59" s="114"/>
      <c r="L59" s="108"/>
      <c r="M59" s="108"/>
      <c r="N59" s="108"/>
      <c r="O59" s="113"/>
      <c r="P59" s="110"/>
      <c r="Q59" s="110"/>
    </row>
    <row r="60" spans="1:17">
      <c r="A60" s="111"/>
      <c r="B60" s="108"/>
      <c r="C60" s="108"/>
      <c r="D60" s="108"/>
      <c r="E60" s="108"/>
      <c r="F60" s="108"/>
      <c r="G60" s="108"/>
      <c r="H60" s="111"/>
      <c r="I60" s="111"/>
      <c r="J60" s="111"/>
      <c r="K60" s="114"/>
      <c r="L60" s="108"/>
      <c r="M60" s="108"/>
      <c r="N60" s="108"/>
      <c r="O60" s="113"/>
      <c r="P60" s="110"/>
      <c r="Q60" s="110"/>
    </row>
    <row r="61" spans="1:17">
      <c r="A61" s="57" t="s">
        <v>2</v>
      </c>
      <c r="O61" s="3"/>
      <c r="P61" s="53">
        <f>SUM(P11:P60)</f>
        <v>0</v>
      </c>
    </row>
    <row r="63" spans="1:17">
      <c r="A63" s="412" t="s">
        <v>12</v>
      </c>
      <c r="B63" s="412"/>
      <c r="C63" s="412"/>
      <c r="D63" s="412"/>
      <c r="E63" s="412"/>
      <c r="F63" s="412"/>
      <c r="G63" s="412"/>
      <c r="H63" s="412"/>
      <c r="I63" s="412"/>
      <c r="J63" s="412"/>
      <c r="K63" s="412"/>
      <c r="L63" s="412"/>
      <c r="M63" s="412"/>
      <c r="N63" s="412"/>
      <c r="O63" s="412"/>
      <c r="P63" s="412"/>
    </row>
  </sheetData>
  <sheetProtection password="CF7A" sheet="1"/>
  <mergeCells count="7">
    <mergeCell ref="A63:P63"/>
    <mergeCell ref="A2:P2"/>
    <mergeCell ref="A4:P4"/>
    <mergeCell ref="A5:P5"/>
    <mergeCell ref="A8:P8"/>
    <mergeCell ref="A7:P7"/>
    <mergeCell ref="A6:P6"/>
  </mergeCells>
  <phoneticPr fontId="21" type="noConversion"/>
  <pageMargins left="0.511811023622047" right="0.31496062992126" top="0" bottom="0" header="0" footer="0"/>
  <pageSetup paperSize="9" orientation="landscape" horizontalDpi="200" verticalDpi="200" r:id="rId1"/>
</worksheet>
</file>

<file path=xl/worksheets/sheet20.xml><?xml version="1.0" encoding="utf-8"?>
<worksheet xmlns="http://schemas.openxmlformats.org/spreadsheetml/2006/main" xmlns:r="http://schemas.openxmlformats.org/officeDocument/2006/relationships">
  <dimension ref="A2:L60"/>
  <sheetViews>
    <sheetView zoomScale="70" zoomScaleNormal="70" workbookViewId="0">
      <selection activeCell="D17" sqref="D17"/>
    </sheetView>
  </sheetViews>
  <sheetFormatPr defaultColWidth="8.81640625" defaultRowHeight="14.5"/>
  <cols>
    <col min="1" max="1" width="21.26953125" style="2" customWidth="1"/>
    <col min="2" max="2" width="25.54296875" style="2" customWidth="1"/>
    <col min="3" max="3" width="11.453125" style="7" customWidth="1"/>
    <col min="4" max="4" width="19.54296875" style="7" customWidth="1"/>
    <col min="5" max="5" width="8.7265625" style="7" customWidth="1"/>
    <col min="6" max="6" width="8" style="7" customWidth="1"/>
    <col min="7" max="7" width="9.81640625" style="7" customWidth="1"/>
    <col min="8" max="8" width="7.1796875" style="1" customWidth="1"/>
    <col min="9" max="9" width="9.1796875" style="1" customWidth="1"/>
    <col min="12" max="12" width="20.81640625" customWidth="1"/>
  </cols>
  <sheetData>
    <row r="2" spans="1:12" ht="15" customHeight="1">
      <c r="A2" s="423" t="s">
        <v>99</v>
      </c>
      <c r="B2" s="423"/>
      <c r="C2" s="423"/>
      <c r="D2" s="423"/>
      <c r="E2" s="423"/>
      <c r="F2" s="423"/>
      <c r="G2" s="423"/>
      <c r="H2" s="423"/>
      <c r="I2" s="423"/>
      <c r="J2" s="423"/>
      <c r="K2" s="423"/>
    </row>
    <row r="3" spans="1:12" ht="15" customHeight="1">
      <c r="A3" s="12"/>
      <c r="B3" s="12"/>
      <c r="C3" s="12"/>
      <c r="D3" s="12"/>
      <c r="E3" s="12"/>
      <c r="F3" s="12"/>
      <c r="G3" s="12"/>
      <c r="H3" s="12"/>
      <c r="I3" s="3"/>
    </row>
    <row r="4" spans="1:12" ht="82.5" customHeight="1">
      <c r="A4" s="440" t="s">
        <v>150</v>
      </c>
      <c r="B4" s="441"/>
      <c r="C4" s="441"/>
      <c r="D4" s="441"/>
      <c r="E4" s="441"/>
      <c r="F4" s="441"/>
      <c r="G4" s="441"/>
      <c r="H4" s="441"/>
      <c r="I4" s="441"/>
      <c r="J4" s="441"/>
      <c r="K4" s="442"/>
    </row>
    <row r="6" spans="1:12" ht="52">
      <c r="A6" s="46" t="s">
        <v>0</v>
      </c>
      <c r="B6" s="46" t="s">
        <v>13</v>
      </c>
      <c r="C6" s="46" t="s">
        <v>60</v>
      </c>
      <c r="D6" s="43" t="s">
        <v>5</v>
      </c>
      <c r="E6" s="51" t="s">
        <v>151</v>
      </c>
      <c r="F6" s="43" t="s">
        <v>152</v>
      </c>
      <c r="G6" s="51" t="s">
        <v>15</v>
      </c>
      <c r="H6" s="51" t="s">
        <v>16</v>
      </c>
      <c r="I6" s="42" t="s">
        <v>57</v>
      </c>
      <c r="J6" s="42" t="s">
        <v>54</v>
      </c>
      <c r="K6" s="42" t="s">
        <v>7</v>
      </c>
      <c r="L6" s="394" t="s">
        <v>203</v>
      </c>
    </row>
    <row r="7" spans="1:12" ht="65.5">
      <c r="A7" s="168" t="s">
        <v>423</v>
      </c>
      <c r="B7" s="102" t="s">
        <v>401</v>
      </c>
      <c r="C7" s="102" t="s">
        <v>219</v>
      </c>
      <c r="D7" s="411" t="s">
        <v>424</v>
      </c>
      <c r="E7" s="154">
        <v>1</v>
      </c>
      <c r="F7" s="402" t="s">
        <v>425</v>
      </c>
      <c r="G7" s="112" t="s">
        <v>426</v>
      </c>
      <c r="H7" s="145">
        <v>2018</v>
      </c>
      <c r="I7" s="411" t="s">
        <v>427</v>
      </c>
      <c r="J7" s="109"/>
      <c r="K7" s="150">
        <v>20</v>
      </c>
      <c r="L7" s="102" t="s">
        <v>401</v>
      </c>
    </row>
    <row r="8" spans="1:12" ht="26">
      <c r="A8" s="101" t="s">
        <v>490</v>
      </c>
      <c r="B8" s="102" t="s">
        <v>225</v>
      </c>
      <c r="C8" s="102" t="s">
        <v>219</v>
      </c>
      <c r="D8" s="101" t="s">
        <v>491</v>
      </c>
      <c r="E8" s="102">
        <v>2018</v>
      </c>
      <c r="F8" s="112"/>
      <c r="G8" s="112"/>
      <c r="H8" s="145">
        <v>2018</v>
      </c>
      <c r="I8" s="145"/>
      <c r="J8" s="109">
        <v>20</v>
      </c>
      <c r="K8" s="150">
        <v>20</v>
      </c>
      <c r="L8" s="102" t="s">
        <v>225</v>
      </c>
    </row>
    <row r="9" spans="1:12">
      <c r="A9" s="101"/>
      <c r="B9" s="102"/>
      <c r="C9" s="101"/>
      <c r="D9" s="101"/>
      <c r="E9" s="102"/>
      <c r="F9" s="112"/>
      <c r="G9" s="112"/>
      <c r="H9" s="145"/>
      <c r="I9" s="145"/>
      <c r="J9" s="109"/>
      <c r="K9" s="150"/>
      <c r="L9" s="110"/>
    </row>
    <row r="10" spans="1:12">
      <c r="A10" s="101"/>
      <c r="B10" s="102"/>
      <c r="C10" s="101"/>
      <c r="D10" s="101"/>
      <c r="E10" s="102"/>
      <c r="F10" s="112"/>
      <c r="G10" s="112"/>
      <c r="H10" s="145"/>
      <c r="I10" s="145"/>
      <c r="J10" s="109"/>
      <c r="K10" s="150"/>
      <c r="L10" s="110"/>
    </row>
    <row r="11" spans="1:12">
      <c r="A11" s="101"/>
      <c r="B11" s="102"/>
      <c r="C11" s="101"/>
      <c r="D11" s="101"/>
      <c r="E11" s="102"/>
      <c r="F11" s="112"/>
      <c r="G11" s="112"/>
      <c r="H11" s="145"/>
      <c r="I11" s="145"/>
      <c r="J11" s="109"/>
      <c r="K11" s="150"/>
      <c r="L11" s="110"/>
    </row>
    <row r="12" spans="1:12">
      <c r="A12" s="101"/>
      <c r="B12" s="102"/>
      <c r="C12" s="101"/>
      <c r="D12" s="101"/>
      <c r="E12" s="102"/>
      <c r="F12" s="112"/>
      <c r="G12" s="112"/>
      <c r="H12" s="145"/>
      <c r="I12" s="145"/>
      <c r="J12" s="109"/>
      <c r="K12" s="150"/>
      <c r="L12" s="110"/>
    </row>
    <row r="13" spans="1:12">
      <c r="A13" s="101"/>
      <c r="B13" s="102"/>
      <c r="C13" s="101"/>
      <c r="D13" s="101"/>
      <c r="E13" s="102"/>
      <c r="F13" s="112"/>
      <c r="G13" s="112"/>
      <c r="H13" s="145"/>
      <c r="I13" s="145"/>
      <c r="J13" s="109"/>
      <c r="K13" s="150"/>
      <c r="L13" s="110"/>
    </row>
    <row r="14" spans="1:12">
      <c r="A14" s="101"/>
      <c r="B14" s="102"/>
      <c r="C14" s="101"/>
      <c r="D14" s="101"/>
      <c r="E14" s="102"/>
      <c r="F14" s="112"/>
      <c r="G14" s="112"/>
      <c r="H14" s="145"/>
      <c r="I14" s="145"/>
      <c r="J14" s="109"/>
      <c r="K14" s="150"/>
      <c r="L14" s="110"/>
    </row>
    <row r="15" spans="1:12">
      <c r="A15" s="101"/>
      <c r="B15" s="102"/>
      <c r="C15" s="101"/>
      <c r="D15" s="101"/>
      <c r="E15" s="102"/>
      <c r="F15" s="112"/>
      <c r="G15" s="112"/>
      <c r="H15" s="145"/>
      <c r="I15" s="145"/>
      <c r="J15" s="109"/>
      <c r="K15" s="150"/>
      <c r="L15" s="110"/>
    </row>
    <row r="16" spans="1:12">
      <c r="A16" s="101"/>
      <c r="B16" s="102"/>
      <c r="C16" s="101"/>
      <c r="D16" s="101"/>
      <c r="E16" s="102"/>
      <c r="F16" s="112"/>
      <c r="G16" s="112"/>
      <c r="H16" s="145"/>
      <c r="I16" s="145"/>
      <c r="J16" s="109"/>
      <c r="K16" s="150"/>
      <c r="L16" s="110"/>
    </row>
    <row r="17" spans="1:12">
      <c r="A17" s="101"/>
      <c r="B17" s="102"/>
      <c r="C17" s="101"/>
      <c r="D17" s="101"/>
      <c r="E17" s="102"/>
      <c r="F17" s="112"/>
      <c r="G17" s="112"/>
      <c r="H17" s="145"/>
      <c r="I17" s="145"/>
      <c r="J17" s="109"/>
      <c r="K17" s="150"/>
      <c r="L17" s="110"/>
    </row>
    <row r="18" spans="1:12">
      <c r="A18" s="101"/>
      <c r="B18" s="102"/>
      <c r="C18" s="101"/>
      <c r="D18" s="101"/>
      <c r="E18" s="102"/>
      <c r="F18" s="112"/>
      <c r="G18" s="112"/>
      <c r="H18" s="145"/>
      <c r="I18" s="145"/>
      <c r="J18" s="109"/>
      <c r="K18" s="150"/>
      <c r="L18" s="110"/>
    </row>
    <row r="19" spans="1:12">
      <c r="A19" s="101"/>
      <c r="B19" s="102"/>
      <c r="C19" s="101"/>
      <c r="D19" s="101"/>
      <c r="E19" s="102"/>
      <c r="F19" s="112"/>
      <c r="G19" s="112"/>
      <c r="H19" s="145"/>
      <c r="I19" s="145"/>
      <c r="J19" s="109"/>
      <c r="K19" s="150"/>
      <c r="L19" s="110"/>
    </row>
    <row r="20" spans="1:12">
      <c r="A20" s="101"/>
      <c r="B20" s="102"/>
      <c r="C20" s="101"/>
      <c r="D20" s="101"/>
      <c r="E20" s="102"/>
      <c r="F20" s="112"/>
      <c r="G20" s="112"/>
      <c r="H20" s="145"/>
      <c r="I20" s="145"/>
      <c r="J20" s="109"/>
      <c r="K20" s="150"/>
      <c r="L20" s="110"/>
    </row>
    <row r="21" spans="1:12">
      <c r="A21" s="101"/>
      <c r="B21" s="102"/>
      <c r="C21" s="101"/>
      <c r="D21" s="101"/>
      <c r="E21" s="102"/>
      <c r="F21" s="112"/>
      <c r="G21" s="112"/>
      <c r="H21" s="145"/>
      <c r="I21" s="145"/>
      <c r="J21" s="109"/>
      <c r="K21" s="150"/>
      <c r="L21" s="110"/>
    </row>
    <row r="22" spans="1:12">
      <c r="A22" s="101"/>
      <c r="B22" s="102"/>
      <c r="C22" s="101"/>
      <c r="D22" s="101"/>
      <c r="E22" s="102"/>
      <c r="F22" s="112"/>
      <c r="G22" s="112"/>
      <c r="H22" s="145"/>
      <c r="I22" s="145"/>
      <c r="J22" s="109"/>
      <c r="K22" s="150"/>
      <c r="L22" s="110"/>
    </row>
    <row r="23" spans="1:12">
      <c r="A23" s="101"/>
      <c r="B23" s="102"/>
      <c r="C23" s="101"/>
      <c r="D23" s="101"/>
      <c r="E23" s="102"/>
      <c r="F23" s="112"/>
      <c r="G23" s="112"/>
      <c r="H23" s="145"/>
      <c r="I23" s="145"/>
      <c r="J23" s="109"/>
      <c r="K23" s="150"/>
      <c r="L23" s="110"/>
    </row>
    <row r="24" spans="1:12">
      <c r="A24" s="101"/>
      <c r="B24" s="102"/>
      <c r="C24" s="101"/>
      <c r="D24" s="101"/>
      <c r="E24" s="102"/>
      <c r="F24" s="112"/>
      <c r="G24" s="112"/>
      <c r="H24" s="145"/>
      <c r="I24" s="145"/>
      <c r="J24" s="109"/>
      <c r="K24" s="150"/>
      <c r="L24" s="110"/>
    </row>
    <row r="25" spans="1:12">
      <c r="A25" s="101"/>
      <c r="B25" s="102"/>
      <c r="C25" s="101"/>
      <c r="D25" s="101"/>
      <c r="E25" s="102"/>
      <c r="F25" s="112"/>
      <c r="G25" s="112"/>
      <c r="H25" s="145"/>
      <c r="I25" s="145"/>
      <c r="J25" s="109"/>
      <c r="K25" s="150"/>
      <c r="L25" s="110"/>
    </row>
    <row r="26" spans="1:12">
      <c r="A26" s="101"/>
      <c r="B26" s="102"/>
      <c r="C26" s="101"/>
      <c r="D26" s="101"/>
      <c r="E26" s="102"/>
      <c r="F26" s="112"/>
      <c r="G26" s="112"/>
      <c r="H26" s="145"/>
      <c r="I26" s="145"/>
      <c r="J26" s="109"/>
      <c r="K26" s="150"/>
      <c r="L26" s="110"/>
    </row>
    <row r="27" spans="1:12">
      <c r="A27" s="101"/>
      <c r="B27" s="102"/>
      <c r="C27" s="101"/>
      <c r="D27" s="101"/>
      <c r="E27" s="102"/>
      <c r="F27" s="112"/>
      <c r="G27" s="112"/>
      <c r="H27" s="145"/>
      <c r="I27" s="145"/>
      <c r="J27" s="109"/>
      <c r="K27" s="150"/>
      <c r="L27" s="110"/>
    </row>
    <row r="28" spans="1:12">
      <c r="A28" s="101"/>
      <c r="B28" s="102"/>
      <c r="C28" s="101"/>
      <c r="D28" s="101"/>
      <c r="E28" s="102"/>
      <c r="F28" s="112"/>
      <c r="G28" s="112"/>
      <c r="H28" s="145"/>
      <c r="I28" s="145"/>
      <c r="J28" s="109"/>
      <c r="K28" s="150"/>
      <c r="L28" s="110"/>
    </row>
    <row r="29" spans="1:12">
      <c r="A29" s="101"/>
      <c r="B29" s="102"/>
      <c r="C29" s="101"/>
      <c r="D29" s="101"/>
      <c r="E29" s="102"/>
      <c r="F29" s="112"/>
      <c r="G29" s="112"/>
      <c r="H29" s="145"/>
      <c r="I29" s="145"/>
      <c r="J29" s="109"/>
      <c r="K29" s="150"/>
      <c r="L29" s="110"/>
    </row>
    <row r="30" spans="1:12">
      <c r="A30" s="101"/>
      <c r="B30" s="102"/>
      <c r="C30" s="101"/>
      <c r="D30" s="101"/>
      <c r="E30" s="102"/>
      <c r="F30" s="112"/>
      <c r="G30" s="112"/>
      <c r="H30" s="145"/>
      <c r="I30" s="145"/>
      <c r="J30" s="109"/>
      <c r="K30" s="150"/>
      <c r="L30" s="110"/>
    </row>
    <row r="31" spans="1:12">
      <c r="A31" s="101"/>
      <c r="B31" s="102"/>
      <c r="C31" s="101"/>
      <c r="D31" s="101"/>
      <c r="E31" s="102"/>
      <c r="F31" s="112"/>
      <c r="G31" s="112"/>
      <c r="H31" s="145"/>
      <c r="I31" s="145"/>
      <c r="J31" s="109"/>
      <c r="K31" s="150"/>
      <c r="L31" s="110"/>
    </row>
    <row r="32" spans="1:12">
      <c r="A32" s="101"/>
      <c r="B32" s="102"/>
      <c r="C32" s="101"/>
      <c r="D32" s="101"/>
      <c r="E32" s="102"/>
      <c r="F32" s="112"/>
      <c r="G32" s="112"/>
      <c r="H32" s="145"/>
      <c r="I32" s="145"/>
      <c r="J32" s="109"/>
      <c r="K32" s="150"/>
      <c r="L32" s="110"/>
    </row>
    <row r="33" spans="1:12">
      <c r="A33" s="101"/>
      <c r="B33" s="102"/>
      <c r="C33" s="101"/>
      <c r="D33" s="101"/>
      <c r="E33" s="102"/>
      <c r="F33" s="112"/>
      <c r="G33" s="112"/>
      <c r="H33" s="145"/>
      <c r="I33" s="145"/>
      <c r="J33" s="109"/>
      <c r="K33" s="150"/>
      <c r="L33" s="110"/>
    </row>
    <row r="34" spans="1:12">
      <c r="A34" s="101"/>
      <c r="B34" s="102"/>
      <c r="C34" s="101"/>
      <c r="D34" s="101"/>
      <c r="E34" s="102"/>
      <c r="F34" s="112"/>
      <c r="G34" s="112"/>
      <c r="H34" s="145"/>
      <c r="I34" s="145"/>
      <c r="J34" s="109"/>
      <c r="K34" s="150"/>
      <c r="L34" s="110"/>
    </row>
    <row r="35" spans="1:12">
      <c r="A35" s="101"/>
      <c r="B35" s="102"/>
      <c r="C35" s="101"/>
      <c r="D35" s="101"/>
      <c r="E35" s="102"/>
      <c r="F35" s="112"/>
      <c r="G35" s="112"/>
      <c r="H35" s="145"/>
      <c r="I35" s="145"/>
      <c r="J35" s="109"/>
      <c r="K35" s="150"/>
      <c r="L35" s="110"/>
    </row>
    <row r="36" spans="1:12">
      <c r="A36" s="101"/>
      <c r="B36" s="102"/>
      <c r="C36" s="101"/>
      <c r="D36" s="101"/>
      <c r="E36" s="102"/>
      <c r="F36" s="112"/>
      <c r="G36" s="112"/>
      <c r="H36" s="145"/>
      <c r="I36" s="145"/>
      <c r="J36" s="109"/>
      <c r="K36" s="150"/>
      <c r="L36" s="110"/>
    </row>
    <row r="37" spans="1:12">
      <c r="A37" s="101"/>
      <c r="B37" s="102"/>
      <c r="C37" s="101"/>
      <c r="D37" s="101"/>
      <c r="E37" s="102"/>
      <c r="F37" s="112"/>
      <c r="G37" s="112"/>
      <c r="H37" s="145"/>
      <c r="I37" s="145"/>
      <c r="J37" s="109"/>
      <c r="K37" s="150"/>
      <c r="L37" s="110"/>
    </row>
    <row r="38" spans="1:12">
      <c r="A38" s="101"/>
      <c r="B38" s="102"/>
      <c r="C38" s="101"/>
      <c r="D38" s="101"/>
      <c r="E38" s="102"/>
      <c r="F38" s="112"/>
      <c r="G38" s="112"/>
      <c r="H38" s="145"/>
      <c r="I38" s="145"/>
      <c r="J38" s="109"/>
      <c r="K38" s="150"/>
      <c r="L38" s="110"/>
    </row>
    <row r="39" spans="1:12">
      <c r="A39" s="101"/>
      <c r="B39" s="102"/>
      <c r="C39" s="101"/>
      <c r="D39" s="101"/>
      <c r="E39" s="102"/>
      <c r="F39" s="112"/>
      <c r="G39" s="112"/>
      <c r="H39" s="145"/>
      <c r="I39" s="145"/>
      <c r="J39" s="109"/>
      <c r="K39" s="150"/>
      <c r="L39" s="110"/>
    </row>
    <row r="40" spans="1:12">
      <c r="A40" s="101"/>
      <c r="B40" s="102"/>
      <c r="C40" s="101"/>
      <c r="D40" s="101"/>
      <c r="E40" s="102"/>
      <c r="F40" s="112"/>
      <c r="G40" s="112"/>
      <c r="H40" s="145"/>
      <c r="I40" s="145"/>
      <c r="J40" s="109"/>
      <c r="K40" s="150"/>
      <c r="L40" s="110"/>
    </row>
    <row r="41" spans="1:12">
      <c r="A41" s="101"/>
      <c r="B41" s="102"/>
      <c r="C41" s="101"/>
      <c r="D41" s="101"/>
      <c r="E41" s="102"/>
      <c r="F41" s="112"/>
      <c r="G41" s="112"/>
      <c r="H41" s="145"/>
      <c r="I41" s="145"/>
      <c r="J41" s="109"/>
      <c r="K41" s="150"/>
      <c r="L41" s="110"/>
    </row>
    <row r="42" spans="1:12">
      <c r="A42" s="101"/>
      <c r="B42" s="102"/>
      <c r="C42" s="101"/>
      <c r="D42" s="101"/>
      <c r="E42" s="102"/>
      <c r="F42" s="112"/>
      <c r="G42" s="112"/>
      <c r="H42" s="145"/>
      <c r="I42" s="145"/>
      <c r="J42" s="109"/>
      <c r="K42" s="150"/>
      <c r="L42" s="110"/>
    </row>
    <row r="43" spans="1:12">
      <c r="A43" s="101"/>
      <c r="B43" s="102"/>
      <c r="C43" s="101"/>
      <c r="D43" s="101"/>
      <c r="E43" s="102"/>
      <c r="F43" s="112"/>
      <c r="G43" s="112"/>
      <c r="H43" s="145"/>
      <c r="I43" s="145"/>
      <c r="J43" s="109"/>
      <c r="K43" s="150"/>
      <c r="L43" s="110"/>
    </row>
    <row r="44" spans="1:12">
      <c r="A44" s="101"/>
      <c r="B44" s="102"/>
      <c r="C44" s="101"/>
      <c r="D44" s="101"/>
      <c r="E44" s="102"/>
      <c r="F44" s="112"/>
      <c r="G44" s="112"/>
      <c r="H44" s="145"/>
      <c r="I44" s="145"/>
      <c r="J44" s="109"/>
      <c r="K44" s="150"/>
      <c r="L44" s="110"/>
    </row>
    <row r="45" spans="1:12">
      <c r="A45" s="101"/>
      <c r="B45" s="102"/>
      <c r="C45" s="101"/>
      <c r="D45" s="101"/>
      <c r="E45" s="102"/>
      <c r="F45" s="112"/>
      <c r="G45" s="112"/>
      <c r="H45" s="145"/>
      <c r="I45" s="145"/>
      <c r="J45" s="109"/>
      <c r="K45" s="150"/>
      <c r="L45" s="110"/>
    </row>
    <row r="46" spans="1:12">
      <c r="A46" s="101"/>
      <c r="B46" s="102"/>
      <c r="C46" s="101"/>
      <c r="D46" s="101"/>
      <c r="E46" s="102"/>
      <c r="F46" s="112"/>
      <c r="G46" s="112"/>
      <c r="H46" s="145"/>
      <c r="I46" s="145"/>
      <c r="J46" s="109"/>
      <c r="K46" s="150"/>
      <c r="L46" s="110"/>
    </row>
    <row r="47" spans="1:12">
      <c r="A47" s="101"/>
      <c r="B47" s="102"/>
      <c r="C47" s="101"/>
      <c r="D47" s="101"/>
      <c r="E47" s="102"/>
      <c r="F47" s="112"/>
      <c r="G47" s="112"/>
      <c r="H47" s="145"/>
      <c r="I47" s="145"/>
      <c r="J47" s="109"/>
      <c r="K47" s="150"/>
      <c r="L47" s="110"/>
    </row>
    <row r="48" spans="1:12">
      <c r="A48" s="101"/>
      <c r="B48" s="102"/>
      <c r="C48" s="101"/>
      <c r="D48" s="101"/>
      <c r="E48" s="102"/>
      <c r="F48" s="112"/>
      <c r="G48" s="112"/>
      <c r="H48" s="145"/>
      <c r="I48" s="145"/>
      <c r="J48" s="109"/>
      <c r="K48" s="150"/>
      <c r="L48" s="110"/>
    </row>
    <row r="49" spans="1:12">
      <c r="A49" s="101"/>
      <c r="B49" s="102"/>
      <c r="C49" s="101"/>
      <c r="D49" s="101"/>
      <c r="E49" s="102"/>
      <c r="F49" s="112"/>
      <c r="G49" s="112"/>
      <c r="H49" s="145"/>
      <c r="I49" s="145"/>
      <c r="J49" s="109"/>
      <c r="K49" s="150"/>
      <c r="L49" s="110"/>
    </row>
    <row r="50" spans="1:12">
      <c r="A50" s="101"/>
      <c r="B50" s="102"/>
      <c r="C50" s="101"/>
      <c r="D50" s="101"/>
      <c r="E50" s="102"/>
      <c r="F50" s="112"/>
      <c r="G50" s="112"/>
      <c r="H50" s="145"/>
      <c r="I50" s="145"/>
      <c r="J50" s="143"/>
      <c r="K50" s="150"/>
      <c r="L50" s="110"/>
    </row>
    <row r="51" spans="1:12">
      <c r="A51" s="111"/>
      <c r="B51" s="108"/>
      <c r="C51" s="108"/>
      <c r="D51" s="108"/>
      <c r="E51" s="108"/>
      <c r="F51" s="114"/>
      <c r="G51" s="114"/>
      <c r="H51" s="175"/>
      <c r="I51" s="175"/>
      <c r="J51" s="143"/>
      <c r="K51" s="150"/>
      <c r="L51" s="110"/>
    </row>
    <row r="52" spans="1:12">
      <c r="A52" s="111"/>
      <c r="B52" s="108"/>
      <c r="C52" s="108"/>
      <c r="D52" s="108"/>
      <c r="E52" s="108"/>
      <c r="F52" s="114"/>
      <c r="G52" s="114"/>
      <c r="H52" s="175"/>
      <c r="I52" s="175"/>
      <c r="J52" s="143"/>
      <c r="K52" s="150"/>
      <c r="L52" s="110"/>
    </row>
    <row r="53" spans="1:12">
      <c r="A53" s="111"/>
      <c r="B53" s="108"/>
      <c r="C53" s="108"/>
      <c r="D53" s="108"/>
      <c r="E53" s="108"/>
      <c r="F53" s="114"/>
      <c r="G53" s="114"/>
      <c r="H53" s="175"/>
      <c r="I53" s="175"/>
      <c r="J53" s="143"/>
      <c r="K53" s="150"/>
      <c r="L53" s="110"/>
    </row>
    <row r="54" spans="1:12">
      <c r="A54" s="111"/>
      <c r="B54" s="108"/>
      <c r="C54" s="108"/>
      <c r="D54" s="108"/>
      <c r="E54" s="108"/>
      <c r="F54" s="114"/>
      <c r="G54" s="114"/>
      <c r="H54" s="175"/>
      <c r="I54" s="175"/>
      <c r="J54" s="143"/>
      <c r="K54" s="150"/>
      <c r="L54" s="110"/>
    </row>
    <row r="55" spans="1:12">
      <c r="A55" s="111"/>
      <c r="B55" s="108"/>
      <c r="C55" s="108"/>
      <c r="D55" s="108"/>
      <c r="E55" s="108"/>
      <c r="F55" s="114"/>
      <c r="G55" s="114"/>
      <c r="H55" s="175"/>
      <c r="I55" s="175"/>
      <c r="J55" s="143"/>
      <c r="K55" s="150"/>
      <c r="L55" s="110"/>
    </row>
    <row r="56" spans="1:12">
      <c r="A56" s="111"/>
      <c r="B56" s="108"/>
      <c r="C56" s="108"/>
      <c r="D56" s="108"/>
      <c r="E56" s="108"/>
      <c r="F56" s="114"/>
      <c r="G56" s="114"/>
      <c r="H56" s="175"/>
      <c r="I56" s="175"/>
      <c r="J56" s="143"/>
      <c r="K56" s="150"/>
      <c r="L56" s="110"/>
    </row>
    <row r="57" spans="1:12">
      <c r="A57" s="57" t="s">
        <v>2</v>
      </c>
      <c r="B57" s="57"/>
      <c r="F57" s="1"/>
      <c r="G57" s="1"/>
      <c r="J57" s="59"/>
      <c r="K57" s="55">
        <f>SUM(K7:K56)</f>
        <v>40</v>
      </c>
    </row>
    <row r="59" spans="1:12">
      <c r="B59" s="7"/>
      <c r="G59" s="1"/>
      <c r="H59"/>
      <c r="I59"/>
    </row>
    <row r="60" spans="1:12" ht="15" customHeight="1">
      <c r="A60" s="458" t="s">
        <v>12</v>
      </c>
      <c r="B60" s="458"/>
      <c r="C60" s="458"/>
      <c r="D60" s="458"/>
      <c r="E60" s="458"/>
      <c r="F60" s="458"/>
      <c r="G60" s="458"/>
      <c r="H60" s="458"/>
      <c r="I60" s="458"/>
      <c r="J60" s="458"/>
      <c r="K60" s="458"/>
    </row>
  </sheetData>
  <mergeCells count="3">
    <mergeCell ref="A2:K2"/>
    <mergeCell ref="A4:K4"/>
    <mergeCell ref="A60:K60"/>
  </mergeCells>
  <phoneticPr fontId="21" type="noConversion"/>
  <pageMargins left="0.511811023622047" right="0.31496062992126" top="0" bottom="0" header="0" footer="0"/>
  <pageSetup paperSize="9" orientation="landscape" horizontalDpi="200" verticalDpi="200" r:id="rId1"/>
</worksheet>
</file>

<file path=xl/worksheets/sheet21.xml><?xml version="1.0" encoding="utf-8"?>
<worksheet xmlns="http://schemas.openxmlformats.org/spreadsheetml/2006/main" xmlns:r="http://schemas.openxmlformats.org/officeDocument/2006/relationships">
  <dimension ref="A2:I61"/>
  <sheetViews>
    <sheetView zoomScale="25" zoomScaleNormal="25" workbookViewId="0">
      <selection activeCell="H44" sqref="H44"/>
    </sheetView>
  </sheetViews>
  <sheetFormatPr defaultColWidth="8.81640625" defaultRowHeight="14.5"/>
  <cols>
    <col min="1" max="1" width="22.81640625" style="2" customWidth="1"/>
    <col min="2" max="2" width="20.26953125" style="2" customWidth="1"/>
    <col min="3" max="3" width="15" style="7" customWidth="1"/>
    <col min="4" max="4" width="28.81640625" style="7" customWidth="1"/>
    <col min="5" max="5" width="16.26953125" style="7" customWidth="1"/>
    <col min="6" max="7" width="12.1796875" style="7" customWidth="1"/>
    <col min="8" max="8" width="10" style="1" customWidth="1"/>
    <col min="9" max="9" width="21.1796875" style="1" customWidth="1"/>
  </cols>
  <sheetData>
    <row r="2" spans="1:9" ht="15" customHeight="1">
      <c r="A2" s="423" t="s">
        <v>100</v>
      </c>
      <c r="B2" s="424"/>
      <c r="C2" s="424"/>
      <c r="D2" s="424"/>
      <c r="E2" s="424"/>
      <c r="F2" s="424"/>
      <c r="G2" s="424"/>
      <c r="H2" s="424"/>
    </row>
    <row r="3" spans="1:9" ht="15" customHeight="1">
      <c r="A3" s="12"/>
      <c r="B3" s="12"/>
      <c r="C3" s="12"/>
      <c r="D3" s="12"/>
      <c r="E3" s="12"/>
      <c r="F3" s="12"/>
      <c r="G3" s="12"/>
      <c r="H3" s="12"/>
    </row>
    <row r="4" spans="1:9" ht="90.75" customHeight="1">
      <c r="A4" s="440" t="s">
        <v>153</v>
      </c>
      <c r="B4" s="441"/>
      <c r="C4" s="441"/>
      <c r="D4" s="441"/>
      <c r="E4" s="441"/>
      <c r="F4" s="441"/>
      <c r="G4" s="441"/>
      <c r="H4" s="442"/>
    </row>
    <row r="5" spans="1:9">
      <c r="A5" s="5"/>
      <c r="B5" s="5"/>
      <c r="C5" s="6"/>
      <c r="D5" s="6"/>
      <c r="E5" s="6"/>
      <c r="F5" s="6"/>
      <c r="G5" s="6"/>
      <c r="H5" s="5"/>
    </row>
    <row r="6" spans="1:9">
      <c r="A6" s="5"/>
      <c r="B6" s="5"/>
      <c r="C6" s="6"/>
      <c r="D6" s="6"/>
      <c r="E6" s="6"/>
      <c r="F6" s="6"/>
      <c r="G6" s="5"/>
    </row>
    <row r="7" spans="1:9" ht="39">
      <c r="A7" s="46" t="s">
        <v>159</v>
      </c>
      <c r="B7" s="42" t="s">
        <v>156</v>
      </c>
      <c r="C7" s="43" t="s">
        <v>25</v>
      </c>
      <c r="D7" s="49" t="s">
        <v>157</v>
      </c>
      <c r="E7" s="51" t="s">
        <v>158</v>
      </c>
      <c r="F7" s="46" t="s">
        <v>160</v>
      </c>
      <c r="G7" s="42" t="s">
        <v>54</v>
      </c>
      <c r="H7" s="46" t="s">
        <v>7</v>
      </c>
      <c r="I7" s="100" t="s">
        <v>203</v>
      </c>
    </row>
    <row r="8" spans="1:9" ht="69">
      <c r="A8" s="203" t="s">
        <v>388</v>
      </c>
      <c r="B8" s="235" t="s">
        <v>247</v>
      </c>
      <c r="C8" s="231"/>
      <c r="D8" s="210" t="s">
        <v>389</v>
      </c>
      <c r="E8" s="202" t="s">
        <v>390</v>
      </c>
      <c r="F8" s="203" t="s">
        <v>391</v>
      </c>
      <c r="G8" s="236"/>
      <c r="H8" s="203">
        <v>20</v>
      </c>
      <c r="I8" s="235" t="s">
        <v>247</v>
      </c>
    </row>
    <row r="9" spans="1:9" ht="57.5">
      <c r="A9" s="231" t="s">
        <v>392</v>
      </c>
      <c r="B9" s="231" t="s">
        <v>247</v>
      </c>
      <c r="C9" s="237"/>
      <c r="D9" s="238" t="s">
        <v>393</v>
      </c>
      <c r="E9" s="202" t="s">
        <v>394</v>
      </c>
      <c r="F9" s="204" t="s">
        <v>395</v>
      </c>
      <c r="G9" s="239"/>
      <c r="H9" s="207">
        <v>20</v>
      </c>
      <c r="I9" s="235" t="s">
        <v>247</v>
      </c>
    </row>
    <row r="10" spans="1:9" ht="319">
      <c r="A10" s="111" t="s">
        <v>452</v>
      </c>
      <c r="B10" s="129" t="s">
        <v>224</v>
      </c>
      <c r="C10" s="129" t="s">
        <v>241</v>
      </c>
      <c r="D10" s="130" t="s">
        <v>453</v>
      </c>
      <c r="E10" s="267" t="s">
        <v>454</v>
      </c>
      <c r="F10" s="268">
        <v>43405</v>
      </c>
      <c r="G10" s="132">
        <v>20</v>
      </c>
      <c r="H10" s="111">
        <v>20</v>
      </c>
      <c r="I10" s="129" t="s">
        <v>224</v>
      </c>
    </row>
    <row r="11" spans="1:9" ht="65">
      <c r="A11" s="101" t="s">
        <v>455</v>
      </c>
      <c r="B11" s="129" t="s">
        <v>224</v>
      </c>
      <c r="C11" s="129" t="s">
        <v>241</v>
      </c>
      <c r="D11" s="102" t="s">
        <v>456</v>
      </c>
      <c r="E11" s="111" t="s">
        <v>457</v>
      </c>
      <c r="F11" s="269">
        <v>43441</v>
      </c>
      <c r="G11" s="270">
        <v>20</v>
      </c>
      <c r="H11" s="110">
        <v>20</v>
      </c>
      <c r="I11" s="129" t="s">
        <v>224</v>
      </c>
    </row>
    <row r="12" spans="1:9" ht="39">
      <c r="A12" s="108" t="s">
        <v>458</v>
      </c>
      <c r="B12" s="129" t="s">
        <v>224</v>
      </c>
      <c r="C12" s="129" t="s">
        <v>439</v>
      </c>
      <c r="D12" s="108" t="s">
        <v>459</v>
      </c>
      <c r="E12" s="111" t="s">
        <v>460</v>
      </c>
      <c r="F12" s="114" t="s">
        <v>461</v>
      </c>
      <c r="G12" s="270">
        <v>20</v>
      </c>
      <c r="H12" s="110">
        <v>20</v>
      </c>
      <c r="I12" s="129" t="s">
        <v>224</v>
      </c>
    </row>
    <row r="13" spans="1:9" ht="116">
      <c r="A13" s="275" t="s">
        <v>492</v>
      </c>
      <c r="B13" s="129" t="s">
        <v>463</v>
      </c>
      <c r="C13" s="129" t="s">
        <v>219</v>
      </c>
      <c r="D13" s="273" t="s">
        <v>493</v>
      </c>
      <c r="E13" s="257" t="s">
        <v>494</v>
      </c>
      <c r="F13" s="111" t="s">
        <v>495</v>
      </c>
      <c r="G13" s="132">
        <v>20</v>
      </c>
      <c r="H13" s="111">
        <v>20</v>
      </c>
      <c r="I13" s="129" t="s">
        <v>463</v>
      </c>
    </row>
    <row r="14" spans="1:9" ht="62">
      <c r="A14" s="275" t="s">
        <v>496</v>
      </c>
      <c r="B14" s="101" t="s">
        <v>463</v>
      </c>
      <c r="C14" s="276" t="s">
        <v>219</v>
      </c>
      <c r="D14" s="102" t="s">
        <v>497</v>
      </c>
      <c r="E14" s="111"/>
      <c r="F14" s="108" t="s">
        <v>489</v>
      </c>
      <c r="G14" s="270">
        <v>20</v>
      </c>
      <c r="H14" s="110">
        <v>20</v>
      </c>
      <c r="I14" s="129" t="s">
        <v>463</v>
      </c>
    </row>
    <row r="15" spans="1:9" ht="39">
      <c r="A15" s="279" t="s">
        <v>627</v>
      </c>
      <c r="B15" s="312" t="s">
        <v>628</v>
      </c>
      <c r="C15" s="312" t="s">
        <v>219</v>
      </c>
      <c r="D15" s="293" t="s">
        <v>629</v>
      </c>
      <c r="E15" s="279"/>
      <c r="F15" s="279" t="s">
        <v>630</v>
      </c>
      <c r="G15" s="313"/>
      <c r="H15" s="279">
        <v>20</v>
      </c>
      <c r="I15" s="129" t="s">
        <v>628</v>
      </c>
    </row>
    <row r="16" spans="1:9">
      <c r="A16" s="308" t="s">
        <v>631</v>
      </c>
      <c r="B16" s="308" t="s">
        <v>628</v>
      </c>
      <c r="C16" s="310" t="s">
        <v>219</v>
      </c>
      <c r="D16" s="311" t="s">
        <v>632</v>
      </c>
      <c r="E16" s="279"/>
      <c r="F16" s="289" t="s">
        <v>461</v>
      </c>
      <c r="G16" s="309"/>
      <c r="H16" s="291">
        <v>20</v>
      </c>
      <c r="I16" s="129" t="s">
        <v>628</v>
      </c>
    </row>
    <row r="17" spans="1:9" ht="145">
      <c r="A17" s="111" t="s">
        <v>653</v>
      </c>
      <c r="B17" s="129" t="s">
        <v>638</v>
      </c>
      <c r="C17" s="129" t="s">
        <v>219</v>
      </c>
      <c r="D17" s="130" t="s">
        <v>654</v>
      </c>
      <c r="E17" s="267" t="s">
        <v>655</v>
      </c>
      <c r="F17" s="307">
        <v>43160</v>
      </c>
      <c r="G17" s="132">
        <v>20</v>
      </c>
      <c r="H17" s="111">
        <v>20</v>
      </c>
      <c r="I17" s="129" t="s">
        <v>638</v>
      </c>
    </row>
    <row r="18" spans="1:9" ht="52">
      <c r="A18" s="101" t="s">
        <v>656</v>
      </c>
      <c r="B18" s="101" t="s">
        <v>638</v>
      </c>
      <c r="C18" s="276" t="s">
        <v>219</v>
      </c>
      <c r="D18" s="102" t="s">
        <v>657</v>
      </c>
      <c r="E18" s="111" t="s">
        <v>658</v>
      </c>
      <c r="F18" s="314">
        <v>43252</v>
      </c>
      <c r="G18" s="270">
        <v>40</v>
      </c>
      <c r="H18" s="110">
        <v>40</v>
      </c>
      <c r="I18" s="129" t="s">
        <v>638</v>
      </c>
    </row>
    <row r="19" spans="1:9" ht="72.5">
      <c r="A19" s="111" t="s">
        <v>1091</v>
      </c>
      <c r="B19" s="129" t="s">
        <v>882</v>
      </c>
      <c r="C19" s="129" t="s">
        <v>707</v>
      </c>
      <c r="D19" s="130" t="s">
        <v>1092</v>
      </c>
      <c r="E19" s="267" t="s">
        <v>1093</v>
      </c>
      <c r="F19" s="209" t="s">
        <v>1094</v>
      </c>
      <c r="G19" s="132">
        <v>40</v>
      </c>
      <c r="H19" s="111">
        <v>40</v>
      </c>
      <c r="I19" s="110" t="s">
        <v>712</v>
      </c>
    </row>
    <row r="20" spans="1:9" ht="101.5">
      <c r="A20" s="101" t="s">
        <v>1095</v>
      </c>
      <c r="B20" s="101" t="s">
        <v>882</v>
      </c>
      <c r="C20" s="276" t="s">
        <v>707</v>
      </c>
      <c r="D20" s="102" t="s">
        <v>1096</v>
      </c>
      <c r="E20" s="267" t="s">
        <v>1097</v>
      </c>
      <c r="F20" s="108" t="s">
        <v>1098</v>
      </c>
      <c r="G20" s="270">
        <v>40</v>
      </c>
      <c r="H20" s="110"/>
      <c r="I20" s="110" t="s">
        <v>712</v>
      </c>
    </row>
    <row r="21" spans="1:9" ht="52">
      <c r="A21" s="111" t="s">
        <v>1099</v>
      </c>
      <c r="B21" s="101" t="s">
        <v>882</v>
      </c>
      <c r="C21" s="101" t="s">
        <v>707</v>
      </c>
      <c r="D21" s="102" t="s">
        <v>1100</v>
      </c>
      <c r="E21" s="111" t="s">
        <v>1101</v>
      </c>
      <c r="F21" s="108" t="s">
        <v>1102</v>
      </c>
      <c r="G21" s="270">
        <v>20</v>
      </c>
      <c r="H21" s="110">
        <v>20</v>
      </c>
      <c r="I21" s="110" t="s">
        <v>712</v>
      </c>
    </row>
    <row r="22" spans="1:9" ht="39">
      <c r="A22" s="111" t="s">
        <v>1103</v>
      </c>
      <c r="B22" s="101" t="s">
        <v>760</v>
      </c>
      <c r="C22" s="101" t="s">
        <v>707</v>
      </c>
      <c r="D22" s="130" t="s">
        <v>1104</v>
      </c>
      <c r="E22" s="267"/>
      <c r="F22" s="111" t="s">
        <v>1105</v>
      </c>
      <c r="G22" s="132">
        <v>20</v>
      </c>
      <c r="H22" s="110">
        <v>20</v>
      </c>
      <c r="I22" s="110" t="s">
        <v>751</v>
      </c>
    </row>
    <row r="23" spans="1:9" ht="65">
      <c r="A23" s="101" t="s">
        <v>1106</v>
      </c>
      <c r="B23" s="101" t="s">
        <v>745</v>
      </c>
      <c r="C23" s="276" t="s">
        <v>707</v>
      </c>
      <c r="D23" s="102" t="s">
        <v>1107</v>
      </c>
      <c r="E23" s="383" t="s">
        <v>1108</v>
      </c>
      <c r="F23" s="108" t="s">
        <v>1072</v>
      </c>
      <c r="G23" s="270">
        <v>20</v>
      </c>
      <c r="H23" s="110">
        <v>20</v>
      </c>
      <c r="I23" s="110" t="s">
        <v>751</v>
      </c>
    </row>
    <row r="24" spans="1:9" ht="39">
      <c r="A24" s="384" t="s">
        <v>1109</v>
      </c>
      <c r="B24" s="101" t="s">
        <v>760</v>
      </c>
      <c r="C24" s="101" t="s">
        <v>707</v>
      </c>
      <c r="D24" s="102" t="s">
        <v>1110</v>
      </c>
      <c r="E24" s="383" t="s">
        <v>1111</v>
      </c>
      <c r="F24" s="108" t="s">
        <v>1112</v>
      </c>
      <c r="G24" s="270">
        <v>10</v>
      </c>
      <c r="H24" s="110"/>
      <c r="I24" s="110" t="s">
        <v>751</v>
      </c>
    </row>
    <row r="25" spans="1:9" ht="130.5">
      <c r="A25" s="384" t="s">
        <v>1113</v>
      </c>
      <c r="B25" s="111" t="s">
        <v>760</v>
      </c>
      <c r="C25" s="111" t="s">
        <v>707</v>
      </c>
      <c r="D25" s="108" t="s">
        <v>1114</v>
      </c>
      <c r="E25" s="267" t="s">
        <v>1115</v>
      </c>
      <c r="F25" s="108" t="s">
        <v>1116</v>
      </c>
      <c r="G25" s="270">
        <v>20</v>
      </c>
      <c r="H25" s="110">
        <v>20</v>
      </c>
      <c r="I25" s="110" t="s">
        <v>751</v>
      </c>
    </row>
    <row r="26" spans="1:9" ht="78">
      <c r="A26" s="111" t="s">
        <v>1117</v>
      </c>
      <c r="B26" s="129" t="s">
        <v>1059</v>
      </c>
      <c r="C26" s="385" t="s">
        <v>707</v>
      </c>
      <c r="D26" s="102" t="s">
        <v>1118</v>
      </c>
      <c r="E26" s="267" t="s">
        <v>1119</v>
      </c>
      <c r="F26" s="108" t="s">
        <v>1120</v>
      </c>
      <c r="G26" s="270">
        <v>40</v>
      </c>
      <c r="H26" s="110">
        <v>40</v>
      </c>
      <c r="I26" s="110" t="s">
        <v>783</v>
      </c>
    </row>
    <row r="27" spans="1:9" ht="72.5">
      <c r="A27" s="111" t="s">
        <v>1121</v>
      </c>
      <c r="B27" s="129" t="s">
        <v>1059</v>
      </c>
      <c r="C27" s="385" t="s">
        <v>707</v>
      </c>
      <c r="D27" s="102" t="s">
        <v>1122</v>
      </c>
      <c r="E27" s="267" t="s">
        <v>1123</v>
      </c>
      <c r="F27" s="108" t="s">
        <v>1124</v>
      </c>
      <c r="G27" s="270">
        <v>40</v>
      </c>
      <c r="H27" s="110">
        <v>20</v>
      </c>
      <c r="I27" s="110" t="s">
        <v>783</v>
      </c>
    </row>
    <row r="28" spans="1:9" ht="87">
      <c r="A28" s="111" t="s">
        <v>1125</v>
      </c>
      <c r="B28" s="129" t="s">
        <v>1059</v>
      </c>
      <c r="C28" s="385" t="s">
        <v>707</v>
      </c>
      <c r="D28" s="102" t="s">
        <v>1126</v>
      </c>
      <c r="E28" s="267" t="s">
        <v>1127</v>
      </c>
      <c r="F28" s="108" t="s">
        <v>1128</v>
      </c>
      <c r="G28" s="270">
        <v>40</v>
      </c>
      <c r="H28" s="110">
        <v>0</v>
      </c>
      <c r="I28" s="110" t="s">
        <v>783</v>
      </c>
    </row>
    <row r="29" spans="1:9" ht="39">
      <c r="A29" s="111" t="s">
        <v>1129</v>
      </c>
      <c r="B29" s="129" t="s">
        <v>1059</v>
      </c>
      <c r="C29" s="385" t="s">
        <v>707</v>
      </c>
      <c r="D29" s="102" t="s">
        <v>1130</v>
      </c>
      <c r="E29" s="267"/>
      <c r="F29" s="108" t="s">
        <v>1131</v>
      </c>
      <c r="G29" s="270">
        <v>40</v>
      </c>
      <c r="H29" s="110">
        <v>0</v>
      </c>
      <c r="I29" s="110" t="s">
        <v>783</v>
      </c>
    </row>
    <row r="30" spans="1:9" ht="174">
      <c r="A30" s="111" t="s">
        <v>1132</v>
      </c>
      <c r="B30" s="129" t="s">
        <v>1059</v>
      </c>
      <c r="C30" s="385" t="s">
        <v>707</v>
      </c>
      <c r="D30" s="102" t="s">
        <v>1133</v>
      </c>
      <c r="E30" s="267" t="s">
        <v>1134</v>
      </c>
      <c r="F30" s="108" t="s">
        <v>1135</v>
      </c>
      <c r="G30" s="270">
        <v>40</v>
      </c>
      <c r="H30" s="110">
        <v>0</v>
      </c>
      <c r="I30" s="110" t="s">
        <v>783</v>
      </c>
    </row>
    <row r="31" spans="1:9" ht="101.5">
      <c r="A31" s="111" t="s">
        <v>1136</v>
      </c>
      <c r="B31" s="129" t="s">
        <v>1059</v>
      </c>
      <c r="C31" s="385" t="s">
        <v>707</v>
      </c>
      <c r="D31" s="102" t="s">
        <v>1137</v>
      </c>
      <c r="E31" s="267" t="s">
        <v>1138</v>
      </c>
      <c r="F31" s="108" t="s">
        <v>1139</v>
      </c>
      <c r="G31" s="270">
        <v>20</v>
      </c>
      <c r="H31" s="110">
        <v>0</v>
      </c>
      <c r="I31" s="110" t="s">
        <v>783</v>
      </c>
    </row>
    <row r="32" spans="1:9" ht="87">
      <c r="A32" s="111" t="s">
        <v>1140</v>
      </c>
      <c r="B32" s="111" t="s">
        <v>1059</v>
      </c>
      <c r="C32" s="108" t="s">
        <v>707</v>
      </c>
      <c r="D32" s="108" t="s">
        <v>1141</v>
      </c>
      <c r="E32" s="267" t="s">
        <v>1142</v>
      </c>
      <c r="F32" s="108" t="s">
        <v>1143</v>
      </c>
      <c r="G32" s="270">
        <v>20</v>
      </c>
      <c r="H32" s="110">
        <v>0</v>
      </c>
      <c r="I32" s="110" t="s">
        <v>783</v>
      </c>
    </row>
    <row r="33" spans="1:9" ht="188.5">
      <c r="A33" s="111" t="s">
        <v>1144</v>
      </c>
      <c r="B33" s="111" t="s">
        <v>1059</v>
      </c>
      <c r="C33" s="108" t="s">
        <v>707</v>
      </c>
      <c r="D33" s="108" t="s">
        <v>1145</v>
      </c>
      <c r="E33" s="267" t="s">
        <v>1146</v>
      </c>
      <c r="F33" s="108" t="s">
        <v>1147</v>
      </c>
      <c r="G33" s="137">
        <v>20</v>
      </c>
      <c r="H33" s="110">
        <v>0</v>
      </c>
      <c r="I33" s="110" t="s">
        <v>783</v>
      </c>
    </row>
    <row r="34" spans="1:9" ht="65">
      <c r="A34" s="111" t="s">
        <v>1148</v>
      </c>
      <c r="B34" s="129" t="s">
        <v>804</v>
      </c>
      <c r="C34" s="129" t="s">
        <v>707</v>
      </c>
      <c r="D34" s="130" t="s">
        <v>1149</v>
      </c>
      <c r="E34" s="267" t="s">
        <v>1150</v>
      </c>
      <c r="F34" s="108" t="s">
        <v>1151</v>
      </c>
      <c r="G34" s="132">
        <v>40</v>
      </c>
      <c r="H34" s="110">
        <v>40</v>
      </c>
      <c r="I34" s="110" t="s">
        <v>809</v>
      </c>
    </row>
    <row r="35" spans="1:9" ht="65">
      <c r="A35" s="101" t="s">
        <v>1152</v>
      </c>
      <c r="B35" s="101" t="s">
        <v>804</v>
      </c>
      <c r="C35" s="276" t="s">
        <v>707</v>
      </c>
      <c r="D35" s="102" t="s">
        <v>1149</v>
      </c>
      <c r="E35" s="267" t="s">
        <v>1150</v>
      </c>
      <c r="F35" s="108" t="s">
        <v>1151</v>
      </c>
      <c r="G35" s="270">
        <v>40</v>
      </c>
      <c r="H35" s="110">
        <v>20</v>
      </c>
      <c r="I35" s="110" t="s">
        <v>809</v>
      </c>
    </row>
    <row r="36" spans="1:9" ht="29">
      <c r="A36" s="130" t="s">
        <v>1153</v>
      </c>
      <c r="B36" s="108" t="s">
        <v>1154</v>
      </c>
      <c r="C36" s="130" t="s">
        <v>707</v>
      </c>
      <c r="D36" s="240" t="s">
        <v>1155</v>
      </c>
      <c r="E36" s="108" t="s">
        <v>1156</v>
      </c>
      <c r="F36" s="108">
        <v>2018</v>
      </c>
      <c r="G36" s="137">
        <v>20</v>
      </c>
      <c r="H36" s="110">
        <v>20</v>
      </c>
      <c r="I36" s="110" t="s">
        <v>1157</v>
      </c>
    </row>
    <row r="37" spans="1:9" ht="87">
      <c r="A37" s="130" t="s">
        <v>1158</v>
      </c>
      <c r="B37" s="108" t="s">
        <v>1159</v>
      </c>
      <c r="C37" s="130" t="s">
        <v>707</v>
      </c>
      <c r="D37" s="240" t="s">
        <v>1160</v>
      </c>
      <c r="E37" s="240" t="s">
        <v>1161</v>
      </c>
      <c r="F37" s="108" t="s">
        <v>1162</v>
      </c>
      <c r="G37" s="108">
        <v>20</v>
      </c>
      <c r="H37" s="137">
        <v>6.66</v>
      </c>
      <c r="I37" s="110" t="s">
        <v>832</v>
      </c>
    </row>
    <row r="38" spans="1:9" ht="26">
      <c r="A38" s="111" t="s">
        <v>713</v>
      </c>
      <c r="B38" s="129" t="s">
        <v>1192</v>
      </c>
      <c r="C38" s="129" t="s">
        <v>707</v>
      </c>
      <c r="D38" s="111" t="s">
        <v>716</v>
      </c>
      <c r="E38" s="111" t="s">
        <v>716</v>
      </c>
      <c r="F38" s="111" t="s">
        <v>1193</v>
      </c>
      <c r="G38" s="132">
        <v>40</v>
      </c>
      <c r="H38" s="111">
        <v>40</v>
      </c>
      <c r="I38" s="129" t="s">
        <v>1192</v>
      </c>
    </row>
    <row r="39" spans="1:9" ht="145">
      <c r="A39" s="101" t="s">
        <v>1194</v>
      </c>
      <c r="B39" s="101" t="s">
        <v>1192</v>
      </c>
      <c r="C39" s="276" t="s">
        <v>707</v>
      </c>
      <c r="D39" s="102" t="s">
        <v>1195</v>
      </c>
      <c r="E39" s="267" t="s">
        <v>1196</v>
      </c>
      <c r="F39" s="108" t="s">
        <v>1197</v>
      </c>
      <c r="G39" s="110">
        <v>20</v>
      </c>
      <c r="H39" s="110">
        <v>20</v>
      </c>
      <c r="I39" s="101" t="s">
        <v>1192</v>
      </c>
    </row>
    <row r="40" spans="1:9" ht="87">
      <c r="A40" s="339" t="s">
        <v>723</v>
      </c>
      <c r="B40" s="340" t="s">
        <v>724</v>
      </c>
      <c r="C40" s="341" t="s">
        <v>707</v>
      </c>
      <c r="D40" s="341" t="s">
        <v>1199</v>
      </c>
      <c r="E40" s="342" t="s">
        <v>725</v>
      </c>
      <c r="F40" s="111">
        <v>2018</v>
      </c>
      <c r="G40" s="110">
        <v>20</v>
      </c>
      <c r="H40" s="110">
        <v>20</v>
      </c>
      <c r="I40" s="110" t="s">
        <v>726</v>
      </c>
    </row>
    <row r="41" spans="1:9" ht="117">
      <c r="A41" s="340" t="s">
        <v>727</v>
      </c>
      <c r="B41" s="343" t="s">
        <v>724</v>
      </c>
      <c r="C41" s="344" t="s">
        <v>707</v>
      </c>
      <c r="D41" s="344" t="s">
        <v>1200</v>
      </c>
      <c r="E41" s="347" t="s">
        <v>728</v>
      </c>
      <c r="F41" s="111">
        <v>2018</v>
      </c>
      <c r="G41" s="110" t="s">
        <v>1198</v>
      </c>
      <c r="H41" s="110">
        <v>20</v>
      </c>
      <c r="I41" s="110" t="s">
        <v>726</v>
      </c>
    </row>
    <row r="42" spans="1:9">
      <c r="A42" s="111"/>
      <c r="B42" s="129"/>
      <c r="C42" s="133"/>
      <c r="D42" s="130"/>
      <c r="E42" s="111"/>
      <c r="F42" s="111"/>
      <c r="G42" s="132"/>
      <c r="H42" s="150"/>
      <c r="I42" s="110"/>
    </row>
    <row r="43" spans="1:9">
      <c r="A43" s="111"/>
      <c r="B43" s="129"/>
      <c r="C43" s="133"/>
      <c r="D43" s="130"/>
      <c r="E43" s="111"/>
      <c r="F43" s="111"/>
      <c r="G43" s="132"/>
      <c r="H43" s="150"/>
      <c r="I43" s="110"/>
    </row>
    <row r="44" spans="1:9">
      <c r="A44" s="111"/>
      <c r="B44" s="129"/>
      <c r="C44" s="133"/>
      <c r="D44" s="130"/>
      <c r="E44" s="111"/>
      <c r="F44" s="111"/>
      <c r="G44" s="132"/>
      <c r="H44" s="150"/>
      <c r="I44" s="110"/>
    </row>
    <row r="45" spans="1:9">
      <c r="A45" s="111"/>
      <c r="B45" s="129"/>
      <c r="C45" s="133"/>
      <c r="D45" s="130"/>
      <c r="E45" s="111"/>
      <c r="F45" s="111"/>
      <c r="G45" s="132"/>
      <c r="H45" s="150"/>
      <c r="I45" s="110"/>
    </row>
    <row r="46" spans="1:9">
      <c r="A46" s="111"/>
      <c r="B46" s="129"/>
      <c r="C46" s="133"/>
      <c r="D46" s="130"/>
      <c r="E46" s="111"/>
      <c r="F46" s="111"/>
      <c r="G46" s="132"/>
      <c r="H46" s="150"/>
      <c r="I46" s="110"/>
    </row>
    <row r="47" spans="1:9">
      <c r="A47" s="111"/>
      <c r="B47" s="129"/>
      <c r="C47" s="133"/>
      <c r="D47" s="130"/>
      <c r="E47" s="111"/>
      <c r="F47" s="111"/>
      <c r="G47" s="132"/>
      <c r="H47" s="150"/>
      <c r="I47" s="110"/>
    </row>
    <row r="48" spans="1:9">
      <c r="A48" s="111"/>
      <c r="B48" s="129"/>
      <c r="C48" s="133"/>
      <c r="D48" s="130"/>
      <c r="E48" s="111"/>
      <c r="F48" s="111"/>
      <c r="G48" s="132"/>
      <c r="H48" s="150"/>
      <c r="I48" s="110"/>
    </row>
    <row r="49" spans="1:9">
      <c r="A49" s="111"/>
      <c r="B49" s="129"/>
      <c r="C49" s="133"/>
      <c r="D49" s="130"/>
      <c r="E49" s="111"/>
      <c r="F49" s="111"/>
      <c r="G49" s="132"/>
      <c r="H49" s="150"/>
      <c r="I49" s="110"/>
    </row>
    <row r="50" spans="1:9">
      <c r="A50" s="111"/>
      <c r="B50" s="129"/>
      <c r="C50" s="133"/>
      <c r="D50" s="130"/>
      <c r="E50" s="111"/>
      <c r="F50" s="111"/>
      <c r="G50" s="132"/>
      <c r="H50" s="150"/>
      <c r="I50" s="110"/>
    </row>
    <row r="51" spans="1:9">
      <c r="A51" s="111"/>
      <c r="B51" s="129"/>
      <c r="C51" s="133"/>
      <c r="D51" s="130"/>
      <c r="E51" s="111"/>
      <c r="F51" s="111"/>
      <c r="G51" s="132"/>
      <c r="H51" s="150"/>
      <c r="I51" s="110"/>
    </row>
    <row r="52" spans="1:9">
      <c r="A52" s="111"/>
      <c r="B52" s="129"/>
      <c r="C52" s="133"/>
      <c r="D52" s="130"/>
      <c r="E52" s="111"/>
      <c r="F52" s="111"/>
      <c r="G52" s="132"/>
      <c r="H52" s="150"/>
      <c r="I52" s="110"/>
    </row>
    <row r="53" spans="1:9">
      <c r="A53" s="111"/>
      <c r="B53" s="129"/>
      <c r="C53" s="133"/>
      <c r="D53" s="130"/>
      <c r="E53" s="111"/>
      <c r="F53" s="111"/>
      <c r="G53" s="132"/>
      <c r="H53" s="150"/>
      <c r="I53" s="110"/>
    </row>
    <row r="54" spans="1:9">
      <c r="A54" s="111"/>
      <c r="B54" s="129"/>
      <c r="C54" s="133"/>
      <c r="D54" s="130"/>
      <c r="E54" s="111"/>
      <c r="F54" s="111"/>
      <c r="G54" s="132"/>
      <c r="H54" s="150"/>
      <c r="I54" s="110"/>
    </row>
    <row r="55" spans="1:9">
      <c r="A55" s="111"/>
      <c r="B55" s="129"/>
      <c r="C55" s="133"/>
      <c r="D55" s="130"/>
      <c r="E55" s="111"/>
      <c r="F55" s="111"/>
      <c r="G55" s="132"/>
      <c r="H55" s="150"/>
      <c r="I55" s="110"/>
    </row>
    <row r="56" spans="1:9">
      <c r="A56" s="111"/>
      <c r="B56" s="129"/>
      <c r="C56" s="133"/>
      <c r="D56" s="130"/>
      <c r="E56" s="111"/>
      <c r="F56" s="111"/>
      <c r="G56" s="132"/>
      <c r="H56" s="150"/>
      <c r="I56" s="110"/>
    </row>
    <row r="57" spans="1:9">
      <c r="A57" s="111"/>
      <c r="B57" s="111"/>
      <c r="C57" s="111"/>
      <c r="D57" s="108"/>
      <c r="E57" s="111"/>
      <c r="F57" s="108"/>
      <c r="G57" s="137"/>
      <c r="H57" s="150"/>
      <c r="I57" s="110"/>
    </row>
    <row r="58" spans="1:9">
      <c r="A58" s="57" t="s">
        <v>2</v>
      </c>
      <c r="B58" s="7"/>
      <c r="D58" s="1"/>
      <c r="E58" s="1"/>
      <c r="F58" s="1"/>
      <c r="G58" s="59"/>
      <c r="H58" s="60">
        <f>SUM(H8:H57)</f>
        <v>606.66000000000008</v>
      </c>
    </row>
    <row r="60" spans="1:9">
      <c r="B60" s="7"/>
      <c r="G60" s="1"/>
      <c r="H60"/>
      <c r="I60"/>
    </row>
    <row r="61" spans="1:9" ht="15" customHeight="1">
      <c r="A61" s="458" t="s">
        <v>12</v>
      </c>
      <c r="B61" s="458"/>
      <c r="C61" s="458"/>
      <c r="D61" s="458"/>
      <c r="E61" s="458"/>
      <c r="F61" s="458"/>
      <c r="G61" s="458"/>
      <c r="H61" s="458"/>
      <c r="I61"/>
    </row>
  </sheetData>
  <mergeCells count="3">
    <mergeCell ref="A2:H2"/>
    <mergeCell ref="A4:H4"/>
    <mergeCell ref="A61:H61"/>
  </mergeCells>
  <phoneticPr fontId="21" type="noConversion"/>
  <hyperlinks>
    <hyperlink ref="E19" r:id="rId1"/>
    <hyperlink ref="E20" r:id="rId2"/>
    <hyperlink ref="E25" r:id="rId3"/>
    <hyperlink ref="E26" r:id="rId4"/>
    <hyperlink ref="E27" r:id="rId5"/>
    <hyperlink ref="E28" r:id="rId6"/>
    <hyperlink ref="E30" r:id="rId7"/>
    <hyperlink ref="E33" r:id="rId8"/>
    <hyperlink ref="E31" r:id="rId9"/>
    <hyperlink ref="E32" r:id="rId10"/>
    <hyperlink ref="E34" r:id="rId11"/>
    <hyperlink ref="E35" r:id="rId12"/>
    <hyperlink ref="E37" r:id="rId13"/>
    <hyperlink ref="E40" r:id="rId14"/>
  </hyperlinks>
  <pageMargins left="0.511811023622047" right="0.31496062992126" top="0" bottom="0" header="0" footer="0"/>
  <pageSetup paperSize="9" orientation="landscape" horizontalDpi="200" verticalDpi="200" r:id="rId15"/>
</worksheet>
</file>

<file path=xl/worksheets/sheet3.xml><?xml version="1.0" encoding="utf-8"?>
<worksheet xmlns="http://schemas.openxmlformats.org/spreadsheetml/2006/main" xmlns:r="http://schemas.openxmlformats.org/officeDocument/2006/relationships">
  <dimension ref="A2:T63"/>
  <sheetViews>
    <sheetView topLeftCell="A4" zoomScaleNormal="100" workbookViewId="0">
      <selection activeCell="Q10" sqref="Q10"/>
    </sheetView>
  </sheetViews>
  <sheetFormatPr defaultColWidth="8.81640625" defaultRowHeight="14.5"/>
  <cols>
    <col min="1" max="1" width="14.54296875" style="2" customWidth="1"/>
    <col min="2" max="2" width="16" style="7" customWidth="1"/>
    <col min="3" max="3" width="10.54296875" style="7" customWidth="1"/>
    <col min="4" max="4" width="12.7265625" style="7" customWidth="1"/>
    <col min="5" max="5" width="5.7265625" style="7" bestFit="1" customWidth="1"/>
    <col min="6" max="6" width="5.81640625" style="7" bestFit="1" customWidth="1"/>
    <col min="7" max="7" width="7.1796875" style="1" customWidth="1"/>
    <col min="8" max="8" width="9.1796875" style="1" customWidth="1"/>
    <col min="9" max="11" width="10.1796875" style="1" customWidth="1"/>
    <col min="12" max="13" width="8" style="1" customWidth="1"/>
    <col min="14" max="14" width="10.453125" style="1" customWidth="1"/>
    <col min="15" max="15" width="8.7265625" style="1" customWidth="1"/>
    <col min="16" max="16" width="9.1796875" style="1" customWidth="1"/>
    <col min="17" max="17" width="21" style="1" customWidth="1"/>
    <col min="18" max="20" width="9.1796875" style="1" customWidth="1"/>
  </cols>
  <sheetData>
    <row r="2" spans="1:20" s="4" customFormat="1" ht="15.5">
      <c r="A2" s="413" t="s">
        <v>167</v>
      </c>
      <c r="B2" s="414"/>
      <c r="C2" s="414"/>
      <c r="D2" s="414"/>
      <c r="E2" s="414"/>
      <c r="F2" s="414"/>
      <c r="G2" s="414"/>
      <c r="H2" s="414"/>
      <c r="I2" s="414"/>
      <c r="J2" s="414"/>
      <c r="K2" s="414"/>
      <c r="L2" s="414"/>
      <c r="M2" s="414"/>
      <c r="N2" s="414"/>
      <c r="O2" s="414"/>
      <c r="P2" s="415"/>
      <c r="Q2" s="3"/>
      <c r="R2" s="3"/>
      <c r="S2" s="3"/>
      <c r="T2" s="3"/>
    </row>
    <row r="3" spans="1:20" s="4" customFormat="1">
      <c r="H3" s="3"/>
      <c r="Q3" s="3"/>
      <c r="R3" s="3"/>
      <c r="S3" s="3"/>
      <c r="T3" s="3"/>
    </row>
    <row r="4" spans="1:20" s="4" customFormat="1" ht="44.25" customHeight="1">
      <c r="A4" s="416" t="s">
        <v>162</v>
      </c>
      <c r="B4" s="416"/>
      <c r="C4" s="416"/>
      <c r="D4" s="416"/>
      <c r="E4" s="416"/>
      <c r="F4" s="416"/>
      <c r="G4" s="416"/>
      <c r="H4" s="416"/>
      <c r="I4" s="416"/>
      <c r="J4" s="416"/>
      <c r="K4" s="416"/>
      <c r="L4" s="416"/>
      <c r="M4" s="416"/>
      <c r="N4" s="416"/>
      <c r="O4" s="416"/>
      <c r="P4" s="416"/>
      <c r="Q4" s="3"/>
      <c r="R4" s="3"/>
      <c r="S4" s="3"/>
      <c r="T4" s="3"/>
    </row>
    <row r="5" spans="1:20" s="4" customFormat="1" ht="15" customHeight="1">
      <c r="A5" s="416" t="s">
        <v>26</v>
      </c>
      <c r="B5" s="416"/>
      <c r="C5" s="416"/>
      <c r="D5" s="416"/>
      <c r="E5" s="416"/>
      <c r="F5" s="416"/>
      <c r="G5" s="416"/>
      <c r="H5" s="416"/>
      <c r="I5" s="416"/>
      <c r="J5" s="416"/>
      <c r="K5" s="416"/>
      <c r="L5" s="416"/>
      <c r="M5" s="416"/>
      <c r="N5" s="416"/>
      <c r="O5" s="416"/>
      <c r="P5" s="416"/>
      <c r="Q5" s="3"/>
      <c r="R5" s="3"/>
      <c r="S5" s="3"/>
      <c r="T5" s="3"/>
    </row>
    <row r="6" spans="1:20" s="4" customFormat="1" ht="27.75" customHeight="1">
      <c r="A6" s="418" t="s">
        <v>61</v>
      </c>
      <c r="B6" s="421"/>
      <c r="C6" s="421"/>
      <c r="D6" s="421"/>
      <c r="E6" s="421"/>
      <c r="F6" s="421"/>
      <c r="G6" s="421"/>
      <c r="H6" s="421"/>
      <c r="I6" s="421"/>
      <c r="J6" s="421"/>
      <c r="K6" s="421"/>
      <c r="L6" s="421"/>
      <c r="M6" s="421"/>
      <c r="N6" s="421"/>
      <c r="O6" s="421"/>
      <c r="P6" s="422"/>
      <c r="Q6" s="3"/>
      <c r="R6" s="3"/>
      <c r="S6" s="3"/>
      <c r="T6" s="3"/>
    </row>
    <row r="7" spans="1:20" s="4" customFormat="1" ht="15" customHeight="1">
      <c r="A7" s="418" t="s">
        <v>55</v>
      </c>
      <c r="B7" s="419"/>
      <c r="C7" s="419"/>
      <c r="D7" s="419"/>
      <c r="E7" s="419"/>
      <c r="F7" s="419"/>
      <c r="G7" s="419"/>
      <c r="H7" s="419"/>
      <c r="I7" s="419"/>
      <c r="J7" s="419"/>
      <c r="K7" s="419"/>
      <c r="L7" s="419"/>
      <c r="M7" s="419"/>
      <c r="N7" s="419"/>
      <c r="O7" s="419"/>
      <c r="P7" s="420"/>
      <c r="Q7" s="3"/>
      <c r="R7" s="3"/>
      <c r="S7" s="3"/>
      <c r="T7" s="3"/>
    </row>
    <row r="8" spans="1:20" s="4" customFormat="1" ht="57.75" customHeight="1">
      <c r="A8" s="417" t="s">
        <v>215</v>
      </c>
      <c r="B8" s="417"/>
      <c r="C8" s="417"/>
      <c r="D8" s="417"/>
      <c r="E8" s="417"/>
      <c r="F8" s="417"/>
      <c r="G8" s="417"/>
      <c r="H8" s="417"/>
      <c r="I8" s="417"/>
      <c r="J8" s="417"/>
      <c r="K8" s="417"/>
      <c r="L8" s="417"/>
      <c r="M8" s="417"/>
      <c r="N8" s="417"/>
      <c r="O8" s="417"/>
      <c r="P8" s="417"/>
      <c r="Q8" s="3"/>
      <c r="R8" s="3"/>
      <c r="S8" s="3"/>
      <c r="T8" s="3"/>
    </row>
    <row r="9" spans="1:20" s="4" customFormat="1">
      <c r="A9" s="5"/>
      <c r="B9" s="6"/>
      <c r="C9" s="6"/>
      <c r="D9" s="6"/>
      <c r="E9" s="6"/>
      <c r="F9" s="6"/>
      <c r="G9" s="5"/>
      <c r="I9" s="5"/>
      <c r="J9" s="5"/>
      <c r="K9" s="5"/>
      <c r="L9" s="5"/>
      <c r="M9" s="5"/>
      <c r="N9" s="5"/>
      <c r="O9" s="5"/>
      <c r="P9" s="5"/>
      <c r="Q9" s="3"/>
      <c r="R9" s="3"/>
      <c r="S9" s="3"/>
      <c r="T9" s="3"/>
    </row>
    <row r="10" spans="1:20" s="25" customFormat="1" ht="78">
      <c r="A10" s="42" t="s">
        <v>0</v>
      </c>
      <c r="B10" s="42" t="s">
        <v>53</v>
      </c>
      <c r="C10" s="42" t="s">
        <v>60</v>
      </c>
      <c r="D10" s="51" t="s">
        <v>5</v>
      </c>
      <c r="E10" s="51" t="s">
        <v>58</v>
      </c>
      <c r="F10" s="51" t="s">
        <v>59</v>
      </c>
      <c r="G10" s="42" t="s">
        <v>213</v>
      </c>
      <c r="H10" s="51" t="s">
        <v>14</v>
      </c>
      <c r="I10" s="51" t="s">
        <v>11</v>
      </c>
      <c r="J10" s="51" t="s">
        <v>211</v>
      </c>
      <c r="K10" s="51" t="s">
        <v>15</v>
      </c>
      <c r="L10" s="51" t="s">
        <v>16</v>
      </c>
      <c r="M10" s="51" t="s">
        <v>163</v>
      </c>
      <c r="N10" s="51" t="s">
        <v>214</v>
      </c>
      <c r="O10" s="42" t="s">
        <v>54</v>
      </c>
      <c r="P10" s="42" t="s">
        <v>7</v>
      </c>
      <c r="Q10" s="100" t="s">
        <v>203</v>
      </c>
      <c r="R10" s="24"/>
      <c r="S10" s="24"/>
      <c r="T10" s="24"/>
    </row>
    <row r="11" spans="1:20">
      <c r="A11" s="101"/>
      <c r="B11" s="101"/>
      <c r="C11" s="102"/>
      <c r="D11" s="101"/>
      <c r="E11" s="103"/>
      <c r="F11" s="104"/>
      <c r="G11" s="102"/>
      <c r="H11" s="105"/>
      <c r="I11" s="106"/>
      <c r="J11" s="106"/>
      <c r="K11" s="107"/>
      <c r="L11" s="108"/>
      <c r="M11" s="108"/>
      <c r="N11" s="108"/>
      <c r="O11" s="109"/>
      <c r="P11" s="110"/>
      <c r="Q11" s="110"/>
    </row>
    <row r="12" spans="1:20">
      <c r="A12" s="101"/>
      <c r="B12" s="101"/>
      <c r="C12" s="102"/>
      <c r="D12" s="101"/>
      <c r="E12" s="103"/>
      <c r="F12" s="104"/>
      <c r="G12" s="102"/>
      <c r="H12" s="105"/>
      <c r="I12" s="106"/>
      <c r="J12" s="106"/>
      <c r="K12" s="107"/>
      <c r="L12" s="108"/>
      <c r="M12" s="108"/>
      <c r="N12" s="108"/>
      <c r="O12" s="109"/>
      <c r="P12" s="110"/>
      <c r="Q12" s="110"/>
    </row>
    <row r="13" spans="1:20">
      <c r="A13" s="101"/>
      <c r="B13" s="101"/>
      <c r="C13" s="102"/>
      <c r="D13" s="101"/>
      <c r="E13" s="103"/>
      <c r="F13" s="104"/>
      <c r="G13" s="102"/>
      <c r="H13" s="105"/>
      <c r="I13" s="106"/>
      <c r="J13" s="106"/>
      <c r="K13" s="107"/>
      <c r="L13" s="108"/>
      <c r="M13" s="108"/>
      <c r="N13" s="108"/>
      <c r="O13" s="109"/>
      <c r="P13" s="110"/>
      <c r="Q13" s="110"/>
    </row>
    <row r="14" spans="1:20">
      <c r="A14" s="101"/>
      <c r="B14" s="101"/>
      <c r="C14" s="102"/>
      <c r="D14" s="101"/>
      <c r="E14" s="103"/>
      <c r="F14" s="104"/>
      <c r="G14" s="102"/>
      <c r="H14" s="105"/>
      <c r="I14" s="106"/>
      <c r="J14" s="106"/>
      <c r="K14" s="107"/>
      <c r="L14" s="108"/>
      <c r="M14" s="108"/>
      <c r="N14" s="108"/>
      <c r="O14" s="109"/>
      <c r="P14" s="110"/>
      <c r="Q14" s="110"/>
    </row>
    <row r="15" spans="1:20">
      <c r="A15" s="101"/>
      <c r="B15" s="101"/>
      <c r="C15" s="102"/>
      <c r="D15" s="101"/>
      <c r="E15" s="103"/>
      <c r="F15" s="104"/>
      <c r="G15" s="102"/>
      <c r="H15" s="105"/>
      <c r="I15" s="106"/>
      <c r="J15" s="106"/>
      <c r="K15" s="107"/>
      <c r="L15" s="108"/>
      <c r="M15" s="108"/>
      <c r="N15" s="108"/>
      <c r="O15" s="109"/>
      <c r="P15" s="110"/>
      <c r="Q15" s="110"/>
    </row>
    <row r="16" spans="1:20">
      <c r="A16" s="101"/>
      <c r="B16" s="101"/>
      <c r="C16" s="102"/>
      <c r="D16" s="101"/>
      <c r="E16" s="103"/>
      <c r="F16" s="104"/>
      <c r="G16" s="102"/>
      <c r="H16" s="105"/>
      <c r="I16" s="106"/>
      <c r="J16" s="106"/>
      <c r="K16" s="107"/>
      <c r="L16" s="108"/>
      <c r="M16" s="108"/>
      <c r="N16" s="108"/>
      <c r="O16" s="109"/>
      <c r="P16" s="110"/>
      <c r="Q16" s="110"/>
    </row>
    <row r="17" spans="1:17">
      <c r="A17" s="101"/>
      <c r="B17" s="101"/>
      <c r="C17" s="102"/>
      <c r="D17" s="101"/>
      <c r="E17" s="103"/>
      <c r="F17" s="104"/>
      <c r="G17" s="102"/>
      <c r="H17" s="105"/>
      <c r="I17" s="106"/>
      <c r="J17" s="106"/>
      <c r="K17" s="107"/>
      <c r="L17" s="108"/>
      <c r="M17" s="108"/>
      <c r="N17" s="108"/>
      <c r="O17" s="109"/>
      <c r="P17" s="110"/>
      <c r="Q17" s="110"/>
    </row>
    <row r="18" spans="1:17">
      <c r="A18" s="101"/>
      <c r="B18" s="101"/>
      <c r="C18" s="102"/>
      <c r="D18" s="101"/>
      <c r="E18" s="103"/>
      <c r="F18" s="104"/>
      <c r="G18" s="102"/>
      <c r="H18" s="105"/>
      <c r="I18" s="106"/>
      <c r="J18" s="106"/>
      <c r="K18" s="107"/>
      <c r="L18" s="108"/>
      <c r="M18" s="108"/>
      <c r="N18" s="108"/>
      <c r="O18" s="109"/>
      <c r="P18" s="110"/>
      <c r="Q18" s="110"/>
    </row>
    <row r="19" spans="1:17">
      <c r="A19" s="101"/>
      <c r="B19" s="101"/>
      <c r="C19" s="102"/>
      <c r="D19" s="101"/>
      <c r="E19" s="103"/>
      <c r="F19" s="104"/>
      <c r="G19" s="102"/>
      <c r="H19" s="105"/>
      <c r="I19" s="106"/>
      <c r="J19" s="106"/>
      <c r="K19" s="107"/>
      <c r="L19" s="108"/>
      <c r="M19" s="108"/>
      <c r="N19" s="108"/>
      <c r="O19" s="109"/>
      <c r="P19" s="110"/>
      <c r="Q19" s="110"/>
    </row>
    <row r="20" spans="1:17">
      <c r="A20" s="101"/>
      <c r="B20" s="101"/>
      <c r="C20" s="102"/>
      <c r="D20" s="101"/>
      <c r="E20" s="103"/>
      <c r="F20" s="104"/>
      <c r="G20" s="102"/>
      <c r="H20" s="105"/>
      <c r="I20" s="106"/>
      <c r="J20" s="106"/>
      <c r="K20" s="107"/>
      <c r="L20" s="108"/>
      <c r="M20" s="108"/>
      <c r="N20" s="108"/>
      <c r="O20" s="109"/>
      <c r="P20" s="110"/>
      <c r="Q20" s="110"/>
    </row>
    <row r="21" spans="1:17">
      <c r="A21" s="101"/>
      <c r="B21" s="101"/>
      <c r="C21" s="102"/>
      <c r="D21" s="101"/>
      <c r="E21" s="103"/>
      <c r="F21" s="104"/>
      <c r="G21" s="102"/>
      <c r="H21" s="105"/>
      <c r="I21" s="106"/>
      <c r="J21" s="106"/>
      <c r="K21" s="107"/>
      <c r="L21" s="108"/>
      <c r="M21" s="108"/>
      <c r="N21" s="108"/>
      <c r="O21" s="109"/>
      <c r="P21" s="110"/>
      <c r="Q21" s="110"/>
    </row>
    <row r="22" spans="1:17">
      <c r="A22" s="101"/>
      <c r="B22" s="101"/>
      <c r="C22" s="102"/>
      <c r="D22" s="101"/>
      <c r="E22" s="103"/>
      <c r="F22" s="104"/>
      <c r="G22" s="102"/>
      <c r="H22" s="105"/>
      <c r="I22" s="106"/>
      <c r="J22" s="106"/>
      <c r="K22" s="107"/>
      <c r="L22" s="108"/>
      <c r="M22" s="108"/>
      <c r="N22" s="108"/>
      <c r="O22" s="109"/>
      <c r="P22" s="110"/>
      <c r="Q22" s="110"/>
    </row>
    <row r="23" spans="1:17">
      <c r="A23" s="101"/>
      <c r="B23" s="101"/>
      <c r="C23" s="102"/>
      <c r="D23" s="101"/>
      <c r="E23" s="103"/>
      <c r="F23" s="104"/>
      <c r="G23" s="102"/>
      <c r="H23" s="105"/>
      <c r="I23" s="106"/>
      <c r="J23" s="106"/>
      <c r="K23" s="107"/>
      <c r="L23" s="108"/>
      <c r="M23" s="108"/>
      <c r="N23" s="108"/>
      <c r="O23" s="109"/>
      <c r="P23" s="110"/>
      <c r="Q23" s="110"/>
    </row>
    <row r="24" spans="1:17">
      <c r="A24" s="101"/>
      <c r="B24" s="101"/>
      <c r="C24" s="102"/>
      <c r="D24" s="101"/>
      <c r="E24" s="103"/>
      <c r="F24" s="104"/>
      <c r="G24" s="102"/>
      <c r="H24" s="105"/>
      <c r="I24" s="106"/>
      <c r="J24" s="106"/>
      <c r="K24" s="107"/>
      <c r="L24" s="108"/>
      <c r="M24" s="108"/>
      <c r="N24" s="108"/>
      <c r="O24" s="109"/>
      <c r="P24" s="110"/>
      <c r="Q24" s="110"/>
    </row>
    <row r="25" spans="1:17">
      <c r="A25" s="101"/>
      <c r="B25" s="101"/>
      <c r="C25" s="102"/>
      <c r="D25" s="101"/>
      <c r="E25" s="103"/>
      <c r="F25" s="104"/>
      <c r="G25" s="102"/>
      <c r="H25" s="105"/>
      <c r="I25" s="106"/>
      <c r="J25" s="106"/>
      <c r="K25" s="107"/>
      <c r="L25" s="108"/>
      <c r="M25" s="108"/>
      <c r="N25" s="108"/>
      <c r="O25" s="109"/>
      <c r="P25" s="110"/>
      <c r="Q25" s="110"/>
    </row>
    <row r="26" spans="1:17">
      <c r="A26" s="101"/>
      <c r="B26" s="101"/>
      <c r="C26" s="102"/>
      <c r="D26" s="101"/>
      <c r="E26" s="103"/>
      <c r="F26" s="104"/>
      <c r="G26" s="102"/>
      <c r="H26" s="105"/>
      <c r="I26" s="106"/>
      <c r="J26" s="106"/>
      <c r="K26" s="107"/>
      <c r="L26" s="108"/>
      <c r="M26" s="108"/>
      <c r="N26" s="108"/>
      <c r="O26" s="109"/>
      <c r="P26" s="110"/>
      <c r="Q26" s="110"/>
    </row>
    <row r="27" spans="1:17">
      <c r="A27" s="101"/>
      <c r="B27" s="101"/>
      <c r="C27" s="102"/>
      <c r="D27" s="101"/>
      <c r="E27" s="103"/>
      <c r="F27" s="104"/>
      <c r="G27" s="102"/>
      <c r="H27" s="105"/>
      <c r="I27" s="106"/>
      <c r="J27" s="106"/>
      <c r="K27" s="107"/>
      <c r="L27" s="108"/>
      <c r="M27" s="108"/>
      <c r="N27" s="108"/>
      <c r="O27" s="109"/>
      <c r="P27" s="110"/>
      <c r="Q27" s="110"/>
    </row>
    <row r="28" spans="1:17">
      <c r="A28" s="101"/>
      <c r="B28" s="101"/>
      <c r="C28" s="102"/>
      <c r="D28" s="101"/>
      <c r="E28" s="103"/>
      <c r="F28" s="104"/>
      <c r="G28" s="102"/>
      <c r="H28" s="105"/>
      <c r="I28" s="106"/>
      <c r="J28" s="106"/>
      <c r="K28" s="107"/>
      <c r="L28" s="108"/>
      <c r="M28" s="108"/>
      <c r="N28" s="108"/>
      <c r="O28" s="109"/>
      <c r="P28" s="110"/>
      <c r="Q28" s="110"/>
    </row>
    <row r="29" spans="1:17">
      <c r="A29" s="101"/>
      <c r="B29" s="101"/>
      <c r="C29" s="102"/>
      <c r="D29" s="101"/>
      <c r="E29" s="103"/>
      <c r="F29" s="104"/>
      <c r="G29" s="102"/>
      <c r="H29" s="105"/>
      <c r="I29" s="106"/>
      <c r="J29" s="106"/>
      <c r="K29" s="107"/>
      <c r="L29" s="108"/>
      <c r="M29" s="108"/>
      <c r="N29" s="108"/>
      <c r="O29" s="109"/>
      <c r="P29" s="110"/>
      <c r="Q29" s="110"/>
    </row>
    <row r="30" spans="1:17">
      <c r="A30" s="101"/>
      <c r="B30" s="101"/>
      <c r="C30" s="102"/>
      <c r="D30" s="101"/>
      <c r="E30" s="103"/>
      <c r="F30" s="104"/>
      <c r="G30" s="102"/>
      <c r="H30" s="105"/>
      <c r="I30" s="106"/>
      <c r="J30" s="106"/>
      <c r="K30" s="107"/>
      <c r="L30" s="108"/>
      <c r="M30" s="108"/>
      <c r="N30" s="108"/>
      <c r="O30" s="109"/>
      <c r="P30" s="110"/>
      <c r="Q30" s="110"/>
    </row>
    <row r="31" spans="1:17">
      <c r="A31" s="101"/>
      <c r="B31" s="101"/>
      <c r="C31" s="102"/>
      <c r="D31" s="101"/>
      <c r="E31" s="103"/>
      <c r="F31" s="104"/>
      <c r="G31" s="102"/>
      <c r="H31" s="105"/>
      <c r="I31" s="106"/>
      <c r="J31" s="106"/>
      <c r="K31" s="107"/>
      <c r="L31" s="108"/>
      <c r="M31" s="108"/>
      <c r="N31" s="108"/>
      <c r="O31" s="109"/>
      <c r="P31" s="110"/>
      <c r="Q31" s="110"/>
    </row>
    <row r="32" spans="1:17">
      <c r="A32" s="101"/>
      <c r="B32" s="101"/>
      <c r="C32" s="102"/>
      <c r="D32" s="101"/>
      <c r="E32" s="103"/>
      <c r="F32" s="104"/>
      <c r="G32" s="102"/>
      <c r="H32" s="105"/>
      <c r="I32" s="106"/>
      <c r="J32" s="106"/>
      <c r="K32" s="107"/>
      <c r="L32" s="108"/>
      <c r="M32" s="108"/>
      <c r="N32" s="108"/>
      <c r="O32" s="109"/>
      <c r="P32" s="110"/>
      <c r="Q32" s="110"/>
    </row>
    <row r="33" spans="1:17">
      <c r="A33" s="101"/>
      <c r="B33" s="101"/>
      <c r="C33" s="102"/>
      <c r="D33" s="101"/>
      <c r="E33" s="103"/>
      <c r="F33" s="104"/>
      <c r="G33" s="102"/>
      <c r="H33" s="105"/>
      <c r="I33" s="106"/>
      <c r="J33" s="106"/>
      <c r="K33" s="107"/>
      <c r="L33" s="108"/>
      <c r="M33" s="108"/>
      <c r="N33" s="108"/>
      <c r="O33" s="109"/>
      <c r="P33" s="110"/>
      <c r="Q33" s="110"/>
    </row>
    <row r="34" spans="1:17">
      <c r="A34" s="101"/>
      <c r="B34" s="101"/>
      <c r="C34" s="102"/>
      <c r="D34" s="101"/>
      <c r="E34" s="103"/>
      <c r="F34" s="104"/>
      <c r="G34" s="102"/>
      <c r="H34" s="105"/>
      <c r="I34" s="106"/>
      <c r="J34" s="106"/>
      <c r="K34" s="107"/>
      <c r="L34" s="108"/>
      <c r="M34" s="108"/>
      <c r="N34" s="108"/>
      <c r="O34" s="109"/>
      <c r="P34" s="110"/>
      <c r="Q34" s="110"/>
    </row>
    <row r="35" spans="1:17">
      <c r="A35" s="101"/>
      <c r="B35" s="101"/>
      <c r="C35" s="102"/>
      <c r="D35" s="101"/>
      <c r="E35" s="103"/>
      <c r="F35" s="104"/>
      <c r="G35" s="102"/>
      <c r="H35" s="105"/>
      <c r="I35" s="106"/>
      <c r="J35" s="106"/>
      <c r="K35" s="107"/>
      <c r="L35" s="108"/>
      <c r="M35" s="108"/>
      <c r="N35" s="108"/>
      <c r="O35" s="109"/>
      <c r="P35" s="110"/>
      <c r="Q35" s="110"/>
    </row>
    <row r="36" spans="1:17">
      <c r="A36" s="101"/>
      <c r="B36" s="101"/>
      <c r="C36" s="102"/>
      <c r="D36" s="101"/>
      <c r="E36" s="103"/>
      <c r="F36" s="104"/>
      <c r="G36" s="102"/>
      <c r="H36" s="105"/>
      <c r="I36" s="106"/>
      <c r="J36" s="106"/>
      <c r="K36" s="107"/>
      <c r="L36" s="108"/>
      <c r="M36" s="108"/>
      <c r="N36" s="108"/>
      <c r="O36" s="109"/>
      <c r="P36" s="110"/>
      <c r="Q36" s="110"/>
    </row>
    <row r="37" spans="1:17">
      <c r="A37" s="101"/>
      <c r="B37" s="101"/>
      <c r="C37" s="102"/>
      <c r="D37" s="101"/>
      <c r="E37" s="103"/>
      <c r="F37" s="104"/>
      <c r="G37" s="102"/>
      <c r="H37" s="105"/>
      <c r="I37" s="106"/>
      <c r="J37" s="106"/>
      <c r="K37" s="107"/>
      <c r="L37" s="108"/>
      <c r="M37" s="108"/>
      <c r="N37" s="108"/>
      <c r="O37" s="109"/>
      <c r="P37" s="110"/>
      <c r="Q37" s="110"/>
    </row>
    <row r="38" spans="1:17">
      <c r="A38" s="101"/>
      <c r="B38" s="101"/>
      <c r="C38" s="102"/>
      <c r="D38" s="101"/>
      <c r="E38" s="103"/>
      <c r="F38" s="104"/>
      <c r="G38" s="102"/>
      <c r="H38" s="105"/>
      <c r="I38" s="106"/>
      <c r="J38" s="106"/>
      <c r="K38" s="107"/>
      <c r="L38" s="108"/>
      <c r="M38" s="108"/>
      <c r="N38" s="108"/>
      <c r="O38" s="109"/>
      <c r="P38" s="110"/>
      <c r="Q38" s="110"/>
    </row>
    <row r="39" spans="1:17">
      <c r="A39" s="101"/>
      <c r="B39" s="101"/>
      <c r="C39" s="102"/>
      <c r="D39" s="101"/>
      <c r="E39" s="103"/>
      <c r="F39" s="104"/>
      <c r="G39" s="102"/>
      <c r="H39" s="105"/>
      <c r="I39" s="106"/>
      <c r="J39" s="106"/>
      <c r="K39" s="107"/>
      <c r="L39" s="108"/>
      <c r="M39" s="108"/>
      <c r="N39" s="108"/>
      <c r="O39" s="109"/>
      <c r="P39" s="110"/>
      <c r="Q39" s="110"/>
    </row>
    <row r="40" spans="1:17">
      <c r="A40" s="101"/>
      <c r="B40" s="101"/>
      <c r="C40" s="102"/>
      <c r="D40" s="101"/>
      <c r="E40" s="103"/>
      <c r="F40" s="104"/>
      <c r="G40" s="102"/>
      <c r="H40" s="105"/>
      <c r="I40" s="106"/>
      <c r="J40" s="106"/>
      <c r="K40" s="107"/>
      <c r="L40" s="108"/>
      <c r="M40" s="108"/>
      <c r="N40" s="108"/>
      <c r="O40" s="109"/>
      <c r="P40" s="110"/>
      <c r="Q40" s="110"/>
    </row>
    <row r="41" spans="1:17">
      <c r="A41" s="101"/>
      <c r="B41" s="101"/>
      <c r="C41" s="102"/>
      <c r="D41" s="101"/>
      <c r="E41" s="103"/>
      <c r="F41" s="104"/>
      <c r="G41" s="102"/>
      <c r="H41" s="105"/>
      <c r="I41" s="106"/>
      <c r="J41" s="106"/>
      <c r="K41" s="107"/>
      <c r="L41" s="108"/>
      <c r="M41" s="108"/>
      <c r="N41" s="108"/>
      <c r="O41" s="109"/>
      <c r="P41" s="110"/>
      <c r="Q41" s="110"/>
    </row>
    <row r="42" spans="1:17">
      <c r="A42" s="101"/>
      <c r="B42" s="101"/>
      <c r="C42" s="102"/>
      <c r="D42" s="101"/>
      <c r="E42" s="103"/>
      <c r="F42" s="104"/>
      <c r="G42" s="102"/>
      <c r="H42" s="105"/>
      <c r="I42" s="106"/>
      <c r="J42" s="106"/>
      <c r="K42" s="107"/>
      <c r="L42" s="108"/>
      <c r="M42" s="108"/>
      <c r="N42" s="108"/>
      <c r="O42" s="109"/>
      <c r="P42" s="110"/>
      <c r="Q42" s="110"/>
    </row>
    <row r="43" spans="1:17">
      <c r="A43" s="101"/>
      <c r="B43" s="101"/>
      <c r="C43" s="102"/>
      <c r="D43" s="101"/>
      <c r="E43" s="103"/>
      <c r="F43" s="104"/>
      <c r="G43" s="102"/>
      <c r="H43" s="105"/>
      <c r="I43" s="106"/>
      <c r="J43" s="106"/>
      <c r="K43" s="107"/>
      <c r="L43" s="108"/>
      <c r="M43" s="108"/>
      <c r="N43" s="108"/>
      <c r="O43" s="109"/>
      <c r="P43" s="110"/>
      <c r="Q43" s="110"/>
    </row>
    <row r="44" spans="1:17">
      <c r="A44" s="101"/>
      <c r="B44" s="101"/>
      <c r="C44" s="102"/>
      <c r="D44" s="101"/>
      <c r="E44" s="103"/>
      <c r="F44" s="104"/>
      <c r="G44" s="102"/>
      <c r="H44" s="105"/>
      <c r="I44" s="106"/>
      <c r="J44" s="106"/>
      <c r="K44" s="107"/>
      <c r="L44" s="108"/>
      <c r="M44" s="108"/>
      <c r="N44" s="108"/>
      <c r="O44" s="109"/>
      <c r="P44" s="110"/>
      <c r="Q44" s="110"/>
    </row>
    <row r="45" spans="1:17">
      <c r="A45" s="101"/>
      <c r="B45" s="101"/>
      <c r="C45" s="102"/>
      <c r="D45" s="101"/>
      <c r="E45" s="103"/>
      <c r="F45" s="104"/>
      <c r="G45" s="102"/>
      <c r="H45" s="105"/>
      <c r="I45" s="106"/>
      <c r="J45" s="106"/>
      <c r="K45" s="107"/>
      <c r="L45" s="108"/>
      <c r="M45" s="108"/>
      <c r="N45" s="108"/>
      <c r="O45" s="109"/>
      <c r="P45" s="110"/>
      <c r="Q45" s="110"/>
    </row>
    <row r="46" spans="1:17">
      <c r="A46" s="101"/>
      <c r="B46" s="101"/>
      <c r="C46" s="102"/>
      <c r="D46" s="101"/>
      <c r="E46" s="103"/>
      <c r="F46" s="104"/>
      <c r="G46" s="102"/>
      <c r="H46" s="105"/>
      <c r="I46" s="106"/>
      <c r="J46" s="106"/>
      <c r="K46" s="107"/>
      <c r="L46" s="108"/>
      <c r="M46" s="108"/>
      <c r="N46" s="108"/>
      <c r="O46" s="109"/>
      <c r="P46" s="110"/>
      <c r="Q46" s="110"/>
    </row>
    <row r="47" spans="1:17">
      <c r="A47" s="101"/>
      <c r="B47" s="101"/>
      <c r="C47" s="102"/>
      <c r="D47" s="101"/>
      <c r="E47" s="103"/>
      <c r="F47" s="104"/>
      <c r="G47" s="102"/>
      <c r="H47" s="105"/>
      <c r="I47" s="106"/>
      <c r="J47" s="106"/>
      <c r="K47" s="107"/>
      <c r="L47" s="108"/>
      <c r="M47" s="108"/>
      <c r="N47" s="108"/>
      <c r="O47" s="109"/>
      <c r="P47" s="110"/>
      <c r="Q47" s="110"/>
    </row>
    <row r="48" spans="1:17">
      <c r="A48" s="101"/>
      <c r="B48" s="101"/>
      <c r="C48" s="102"/>
      <c r="D48" s="101"/>
      <c r="E48" s="103"/>
      <c r="F48" s="104"/>
      <c r="G48" s="102"/>
      <c r="H48" s="105"/>
      <c r="I48" s="106"/>
      <c r="J48" s="106"/>
      <c r="K48" s="107"/>
      <c r="L48" s="108"/>
      <c r="M48" s="108"/>
      <c r="N48" s="108"/>
      <c r="O48" s="109"/>
      <c r="P48" s="110"/>
      <c r="Q48" s="110"/>
    </row>
    <row r="49" spans="1:17">
      <c r="A49" s="101"/>
      <c r="B49" s="101"/>
      <c r="C49" s="102"/>
      <c r="D49" s="101"/>
      <c r="E49" s="103"/>
      <c r="F49" s="104"/>
      <c r="G49" s="102"/>
      <c r="H49" s="105"/>
      <c r="I49" s="106"/>
      <c r="J49" s="106"/>
      <c r="K49" s="107"/>
      <c r="L49" s="108"/>
      <c r="M49" s="108"/>
      <c r="N49" s="108"/>
      <c r="O49" s="109"/>
      <c r="P49" s="110"/>
      <c r="Q49" s="110"/>
    </row>
    <row r="50" spans="1:17">
      <c r="A50" s="101"/>
      <c r="B50" s="101"/>
      <c r="C50" s="102"/>
      <c r="D50" s="101"/>
      <c r="E50" s="103"/>
      <c r="F50" s="104"/>
      <c r="G50" s="102"/>
      <c r="H50" s="105"/>
      <c r="I50" s="106"/>
      <c r="J50" s="106"/>
      <c r="K50" s="107"/>
      <c r="L50" s="108"/>
      <c r="M50" s="108"/>
      <c r="N50" s="108"/>
      <c r="O50" s="109"/>
      <c r="P50" s="110"/>
      <c r="Q50" s="110"/>
    </row>
    <row r="51" spans="1:17">
      <c r="A51" s="101"/>
      <c r="B51" s="101"/>
      <c r="C51" s="102"/>
      <c r="D51" s="101"/>
      <c r="E51" s="103"/>
      <c r="F51" s="104"/>
      <c r="G51" s="102"/>
      <c r="H51" s="105"/>
      <c r="I51" s="106"/>
      <c r="J51" s="106"/>
      <c r="K51" s="107"/>
      <c r="L51" s="108"/>
      <c r="M51" s="108"/>
      <c r="N51" s="108"/>
      <c r="O51" s="109"/>
      <c r="P51" s="110"/>
      <c r="Q51" s="110"/>
    </row>
    <row r="52" spans="1:17">
      <c r="A52" s="101"/>
      <c r="B52" s="101"/>
      <c r="C52" s="102"/>
      <c r="D52" s="101"/>
      <c r="E52" s="103"/>
      <c r="F52" s="104"/>
      <c r="G52" s="102"/>
      <c r="H52" s="105"/>
      <c r="I52" s="106"/>
      <c r="J52" s="106"/>
      <c r="K52" s="107"/>
      <c r="L52" s="108"/>
      <c r="M52" s="108"/>
      <c r="N52" s="108"/>
      <c r="O52" s="109"/>
      <c r="P52" s="110"/>
      <c r="Q52" s="110"/>
    </row>
    <row r="53" spans="1:17">
      <c r="A53" s="101"/>
      <c r="B53" s="101"/>
      <c r="C53" s="102"/>
      <c r="D53" s="101"/>
      <c r="E53" s="103"/>
      <c r="F53" s="104"/>
      <c r="G53" s="102"/>
      <c r="H53" s="105"/>
      <c r="I53" s="106"/>
      <c r="J53" s="106"/>
      <c r="K53" s="107"/>
      <c r="L53" s="108"/>
      <c r="M53" s="108"/>
      <c r="N53" s="108"/>
      <c r="O53" s="109"/>
      <c r="P53" s="110"/>
      <c r="Q53" s="110"/>
    </row>
    <row r="54" spans="1:17">
      <c r="A54" s="101"/>
      <c r="B54" s="101"/>
      <c r="C54" s="102"/>
      <c r="D54" s="101"/>
      <c r="E54" s="103"/>
      <c r="F54" s="104"/>
      <c r="G54" s="102"/>
      <c r="H54" s="105"/>
      <c r="I54" s="106"/>
      <c r="J54" s="106"/>
      <c r="K54" s="107"/>
      <c r="L54" s="108"/>
      <c r="M54" s="108"/>
      <c r="N54" s="108"/>
      <c r="O54" s="109"/>
      <c r="P54" s="110"/>
      <c r="Q54" s="110"/>
    </row>
    <row r="55" spans="1:17">
      <c r="A55" s="101"/>
      <c r="B55" s="101"/>
      <c r="C55" s="102"/>
      <c r="D55" s="101"/>
      <c r="E55" s="103"/>
      <c r="F55" s="104"/>
      <c r="G55" s="102"/>
      <c r="H55" s="105"/>
      <c r="I55" s="106"/>
      <c r="J55" s="106"/>
      <c r="K55" s="107"/>
      <c r="L55" s="108"/>
      <c r="M55" s="108"/>
      <c r="N55" s="108"/>
      <c r="O55" s="109"/>
      <c r="P55" s="110"/>
      <c r="Q55" s="110"/>
    </row>
    <row r="56" spans="1:17">
      <c r="A56" s="101"/>
      <c r="B56" s="101"/>
      <c r="C56" s="102"/>
      <c r="D56" s="101"/>
      <c r="E56" s="103"/>
      <c r="F56" s="104"/>
      <c r="G56" s="102"/>
      <c r="H56" s="105"/>
      <c r="I56" s="106"/>
      <c r="J56" s="106"/>
      <c r="K56" s="107"/>
      <c r="L56" s="108"/>
      <c r="M56" s="108"/>
      <c r="N56" s="108"/>
      <c r="O56" s="109"/>
      <c r="P56" s="110"/>
      <c r="Q56" s="110"/>
    </row>
    <row r="57" spans="1:17">
      <c r="A57" s="101"/>
      <c r="B57" s="101"/>
      <c r="C57" s="102"/>
      <c r="D57" s="101"/>
      <c r="E57" s="103"/>
      <c r="F57" s="104"/>
      <c r="G57" s="102"/>
      <c r="H57" s="105"/>
      <c r="I57" s="106"/>
      <c r="J57" s="106"/>
      <c r="K57" s="107"/>
      <c r="L57" s="108"/>
      <c r="M57" s="108"/>
      <c r="N57" s="108"/>
      <c r="O57" s="109"/>
      <c r="P57" s="110"/>
      <c r="Q57" s="110"/>
    </row>
    <row r="58" spans="1:17">
      <c r="A58" s="101"/>
      <c r="B58" s="101"/>
      <c r="C58" s="102"/>
      <c r="D58" s="101"/>
      <c r="E58" s="103"/>
      <c r="F58" s="104"/>
      <c r="G58" s="102"/>
      <c r="H58" s="105"/>
      <c r="I58" s="106"/>
      <c r="J58" s="106"/>
      <c r="K58" s="107"/>
      <c r="L58" s="108"/>
      <c r="M58" s="108"/>
      <c r="N58" s="108"/>
      <c r="O58" s="109"/>
      <c r="P58" s="110"/>
      <c r="Q58" s="110"/>
    </row>
    <row r="59" spans="1:17">
      <c r="A59" s="101"/>
      <c r="B59" s="101"/>
      <c r="C59" s="102"/>
      <c r="D59" s="101"/>
      <c r="E59" s="103"/>
      <c r="F59" s="104"/>
      <c r="G59" s="102"/>
      <c r="H59" s="105"/>
      <c r="I59" s="106"/>
      <c r="J59" s="106"/>
      <c r="K59" s="107"/>
      <c r="L59" s="108"/>
      <c r="M59" s="108"/>
      <c r="N59" s="108"/>
      <c r="O59" s="109"/>
      <c r="P59" s="110"/>
      <c r="Q59" s="110"/>
    </row>
    <row r="60" spans="1:17">
      <c r="A60" s="101"/>
      <c r="B60" s="101"/>
      <c r="C60" s="102"/>
      <c r="D60" s="101"/>
      <c r="E60" s="115"/>
      <c r="F60" s="116"/>
      <c r="G60" s="102"/>
      <c r="H60" s="117"/>
      <c r="I60" s="118"/>
      <c r="J60" s="118"/>
      <c r="K60" s="119"/>
      <c r="L60" s="108"/>
      <c r="M60" s="108"/>
      <c r="N60" s="108"/>
      <c r="O60" s="109"/>
      <c r="P60" s="110"/>
      <c r="Q60" s="110"/>
    </row>
    <row r="61" spans="1:17">
      <c r="A61" s="57" t="s">
        <v>2</v>
      </c>
      <c r="O61" s="3"/>
      <c r="P61" s="53">
        <f>SUM(P11:P60)</f>
        <v>0</v>
      </c>
    </row>
    <row r="63" spans="1:17">
      <c r="A63" s="412" t="s">
        <v>12</v>
      </c>
      <c r="B63" s="412"/>
      <c r="C63" s="412"/>
      <c r="D63" s="412"/>
      <c r="E63" s="412"/>
      <c r="F63" s="412"/>
      <c r="G63" s="412"/>
      <c r="H63" s="412"/>
      <c r="I63" s="412"/>
      <c r="J63" s="412"/>
      <c r="K63" s="412"/>
      <c r="L63" s="412"/>
      <c r="M63" s="412"/>
      <c r="N63" s="412"/>
      <c r="O63" s="412"/>
      <c r="P63" s="412"/>
    </row>
  </sheetData>
  <sheetProtection password="CF7A" sheet="1"/>
  <mergeCells count="7">
    <mergeCell ref="A63:P63"/>
    <mergeCell ref="A2:P2"/>
    <mergeCell ref="A4:P4"/>
    <mergeCell ref="A5:P5"/>
    <mergeCell ref="A6:P6"/>
    <mergeCell ref="A7:P7"/>
    <mergeCell ref="A8:P8"/>
  </mergeCells>
  <pageMargins left="0.511811023622047" right="0.31496062992126" top="0" bottom="0" header="0" footer="0"/>
  <pageSetup paperSize="9" orientation="landscape" horizontalDpi="200" verticalDpi="200" r:id="rId1"/>
</worksheet>
</file>

<file path=xl/worksheets/sheet4.xml><?xml version="1.0" encoding="utf-8"?>
<worksheet xmlns="http://schemas.openxmlformats.org/spreadsheetml/2006/main" xmlns:r="http://schemas.openxmlformats.org/officeDocument/2006/relationships">
  <dimension ref="A2:R63"/>
  <sheetViews>
    <sheetView zoomScale="55" zoomScaleNormal="55" workbookViewId="0">
      <selection activeCell="A11" sqref="A11:O11"/>
    </sheetView>
  </sheetViews>
  <sheetFormatPr defaultColWidth="8.81640625" defaultRowHeight="14.5"/>
  <cols>
    <col min="1" max="1" width="23.7265625" style="2" customWidth="1"/>
    <col min="2" max="2" width="11.81640625" style="7" customWidth="1"/>
    <col min="3" max="3" width="8.1796875" style="1" customWidth="1"/>
    <col min="4" max="4" width="13.1796875" style="1" customWidth="1"/>
    <col min="5" max="5" width="6.453125" style="1" customWidth="1"/>
    <col min="6" max="6" width="5.81640625" style="1" customWidth="1"/>
    <col min="7" max="7" width="10" style="1" customWidth="1"/>
    <col min="8" max="11" width="9.1796875" style="1" customWidth="1"/>
    <col min="12" max="12" width="8.1796875" style="1" customWidth="1"/>
    <col min="13" max="13" width="10.1796875" customWidth="1"/>
    <col min="15" max="15" width="20.81640625" customWidth="1"/>
  </cols>
  <sheetData>
    <row r="2" spans="1:18" s="22" customFormat="1" ht="33.75" customHeight="1">
      <c r="A2" s="423" t="s">
        <v>168</v>
      </c>
      <c r="B2" s="424"/>
      <c r="C2" s="424"/>
      <c r="D2" s="424"/>
      <c r="E2" s="424"/>
      <c r="F2" s="424"/>
      <c r="G2" s="424"/>
      <c r="H2" s="424"/>
      <c r="I2" s="424"/>
      <c r="J2" s="424"/>
      <c r="K2" s="424"/>
      <c r="L2" s="424"/>
      <c r="M2" s="424"/>
      <c r="N2" s="424"/>
    </row>
    <row r="3" spans="1:18" s="4" customFormat="1" ht="18" customHeight="1">
      <c r="A3" s="11"/>
      <c r="B3" s="11"/>
      <c r="C3" s="11"/>
      <c r="D3" s="11"/>
      <c r="E3" s="11"/>
      <c r="F3" s="11"/>
      <c r="G3" s="11"/>
      <c r="H3" s="3"/>
      <c r="I3" s="3"/>
      <c r="J3" s="3"/>
      <c r="K3" s="3"/>
      <c r="L3" s="3"/>
    </row>
    <row r="4" spans="1:18" s="4" customFormat="1" ht="15.75" customHeight="1">
      <c r="A4" s="425" t="s">
        <v>169</v>
      </c>
      <c r="B4" s="425"/>
      <c r="C4" s="425"/>
      <c r="D4" s="425"/>
      <c r="E4" s="425"/>
      <c r="F4" s="425"/>
      <c r="G4" s="425"/>
      <c r="H4" s="426"/>
      <c r="I4" s="426"/>
      <c r="J4" s="426"/>
      <c r="K4" s="426"/>
      <c r="L4" s="426"/>
      <c r="M4" s="426"/>
      <c r="N4" s="426"/>
    </row>
    <row r="5" spans="1:18" s="4" customFormat="1" ht="13.5" customHeight="1">
      <c r="A5" s="427" t="s">
        <v>56</v>
      </c>
      <c r="B5" s="427"/>
      <c r="C5" s="427"/>
      <c r="D5" s="427"/>
      <c r="E5" s="427"/>
      <c r="F5" s="427"/>
      <c r="G5" s="427"/>
      <c r="H5" s="427"/>
      <c r="I5" s="427"/>
      <c r="J5" s="427"/>
      <c r="K5" s="427"/>
      <c r="L5" s="427"/>
      <c r="M5" s="426"/>
      <c r="N5" s="426"/>
    </row>
    <row r="6" spans="1:18" s="4" customFormat="1">
      <c r="A6" s="425" t="s">
        <v>27</v>
      </c>
      <c r="B6" s="425"/>
      <c r="C6" s="425"/>
      <c r="D6" s="425"/>
      <c r="E6" s="425"/>
      <c r="F6" s="425"/>
      <c r="G6" s="425"/>
      <c r="H6" s="425"/>
      <c r="I6" s="425"/>
      <c r="J6" s="425"/>
      <c r="K6" s="425"/>
      <c r="L6" s="426"/>
      <c r="M6" s="426"/>
      <c r="N6" s="426"/>
    </row>
    <row r="7" spans="1:18" s="4" customFormat="1" ht="15" customHeight="1">
      <c r="A7" s="418" t="s">
        <v>55</v>
      </c>
      <c r="B7" s="419"/>
      <c r="C7" s="419"/>
      <c r="D7" s="419"/>
      <c r="E7" s="419"/>
      <c r="F7" s="419"/>
      <c r="G7" s="419"/>
      <c r="H7" s="419"/>
      <c r="I7" s="419"/>
      <c r="J7" s="419"/>
      <c r="K7" s="419"/>
      <c r="L7" s="419"/>
      <c r="M7" s="419"/>
      <c r="N7" s="420"/>
      <c r="O7" s="3"/>
      <c r="P7" s="3"/>
      <c r="Q7" s="3"/>
      <c r="R7" s="3"/>
    </row>
    <row r="8" spans="1:18" s="4" customFormat="1" ht="57" customHeight="1">
      <c r="A8" s="417" t="s">
        <v>66</v>
      </c>
      <c r="B8" s="417"/>
      <c r="C8" s="417"/>
      <c r="D8" s="417"/>
      <c r="E8" s="417"/>
      <c r="F8" s="417"/>
      <c r="G8" s="417"/>
      <c r="H8" s="417"/>
      <c r="I8" s="417"/>
      <c r="J8" s="417"/>
      <c r="K8" s="417"/>
      <c r="L8" s="417"/>
      <c r="M8" s="417"/>
      <c r="N8" s="417"/>
    </row>
    <row r="9" spans="1:18" s="4" customFormat="1">
      <c r="A9" s="10"/>
      <c r="B9" s="10"/>
      <c r="C9" s="10"/>
      <c r="D9" s="10"/>
      <c r="E9" s="10"/>
      <c r="F9" s="10"/>
      <c r="G9" s="10"/>
      <c r="H9" s="10"/>
      <c r="I9" s="10"/>
      <c r="J9" s="10"/>
      <c r="K9" s="10"/>
      <c r="L9" s="10"/>
    </row>
    <row r="10" spans="1:18" s="4" customFormat="1" ht="52">
      <c r="A10" s="42" t="s">
        <v>0</v>
      </c>
      <c r="B10" s="42" t="s">
        <v>53</v>
      </c>
      <c r="C10" s="42" t="s">
        <v>60</v>
      </c>
      <c r="D10" s="51" t="s">
        <v>5</v>
      </c>
      <c r="E10" s="51" t="s">
        <v>58</v>
      </c>
      <c r="F10" s="51" t="s">
        <v>59</v>
      </c>
      <c r="G10" s="42" t="s">
        <v>57</v>
      </c>
      <c r="H10" s="43" t="s">
        <v>14</v>
      </c>
      <c r="I10" s="51" t="s">
        <v>11</v>
      </c>
      <c r="J10" s="177" t="s">
        <v>211</v>
      </c>
      <c r="K10" s="51" t="s">
        <v>15</v>
      </c>
      <c r="L10" s="51" t="s">
        <v>16</v>
      </c>
      <c r="M10" s="42" t="s">
        <v>54</v>
      </c>
      <c r="N10" s="42" t="s">
        <v>7</v>
      </c>
      <c r="O10" s="394" t="s">
        <v>203</v>
      </c>
    </row>
    <row r="11" spans="1:18" s="4" customFormat="1" ht="52">
      <c r="A11" s="395" t="s">
        <v>705</v>
      </c>
      <c r="B11" s="395" t="s">
        <v>706</v>
      </c>
      <c r="C11" s="396" t="s">
        <v>707</v>
      </c>
      <c r="D11" s="396" t="s">
        <v>708</v>
      </c>
      <c r="E11" s="396">
        <v>15</v>
      </c>
      <c r="F11" s="396"/>
      <c r="G11" s="396" t="s">
        <v>709</v>
      </c>
      <c r="H11" s="395" t="s">
        <v>710</v>
      </c>
      <c r="I11" s="396"/>
      <c r="J11" s="396"/>
      <c r="K11" s="397" t="s">
        <v>711</v>
      </c>
      <c r="L11" s="396">
        <v>2018</v>
      </c>
      <c r="M11" s="398">
        <v>200</v>
      </c>
      <c r="N11" s="399">
        <v>200</v>
      </c>
      <c r="O11" s="400" t="s">
        <v>712</v>
      </c>
    </row>
    <row r="12" spans="1:18" s="4" customFormat="1">
      <c r="A12" s="120"/>
      <c r="B12" s="120"/>
      <c r="C12" s="121"/>
      <c r="D12" s="121"/>
      <c r="E12" s="121"/>
      <c r="F12" s="121"/>
      <c r="G12" s="122"/>
      <c r="H12" s="105"/>
      <c r="I12" s="121"/>
      <c r="J12" s="121"/>
      <c r="K12" s="123"/>
      <c r="L12" s="121"/>
      <c r="M12" s="124"/>
      <c r="N12" s="125"/>
      <c r="O12" s="110"/>
    </row>
    <row r="13" spans="1:18" s="4" customFormat="1">
      <c r="A13" s="120"/>
      <c r="B13" s="120"/>
      <c r="C13" s="121"/>
      <c r="D13" s="121"/>
      <c r="E13" s="121"/>
      <c r="F13" s="121"/>
      <c r="G13" s="122"/>
      <c r="H13" s="105"/>
      <c r="I13" s="121"/>
      <c r="J13" s="121"/>
      <c r="K13" s="123"/>
      <c r="L13" s="121"/>
      <c r="M13" s="124"/>
      <c r="N13" s="125"/>
      <c r="O13" s="110"/>
    </row>
    <row r="14" spans="1:18" s="4" customFormat="1">
      <c r="A14" s="120"/>
      <c r="B14" s="120"/>
      <c r="C14" s="121"/>
      <c r="D14" s="121"/>
      <c r="E14" s="121"/>
      <c r="F14" s="121"/>
      <c r="G14" s="122"/>
      <c r="H14" s="105"/>
      <c r="I14" s="121"/>
      <c r="J14" s="121"/>
      <c r="K14" s="123"/>
      <c r="L14" s="121"/>
      <c r="M14" s="124"/>
      <c r="N14" s="125"/>
      <c r="O14" s="110"/>
    </row>
    <row r="15" spans="1:18" s="4" customFormat="1">
      <c r="A15" s="120"/>
      <c r="B15" s="120"/>
      <c r="C15" s="121"/>
      <c r="D15" s="121"/>
      <c r="E15" s="121"/>
      <c r="F15" s="121"/>
      <c r="G15" s="122"/>
      <c r="H15" s="105"/>
      <c r="I15" s="121"/>
      <c r="J15" s="121"/>
      <c r="K15" s="123"/>
      <c r="L15" s="121"/>
      <c r="M15" s="124"/>
      <c r="N15" s="125"/>
      <c r="O15" s="110"/>
    </row>
    <row r="16" spans="1:18" s="4" customFormat="1">
      <c r="A16" s="120"/>
      <c r="B16" s="120"/>
      <c r="C16" s="121"/>
      <c r="D16" s="121"/>
      <c r="E16" s="121"/>
      <c r="F16" s="121"/>
      <c r="G16" s="122"/>
      <c r="H16" s="105"/>
      <c r="I16" s="121"/>
      <c r="J16" s="121"/>
      <c r="K16" s="123"/>
      <c r="L16" s="121"/>
      <c r="M16" s="124"/>
      <c r="N16" s="125"/>
      <c r="O16" s="110"/>
    </row>
    <row r="17" spans="1:15" s="4" customFormat="1">
      <c r="A17" s="120"/>
      <c r="B17" s="120"/>
      <c r="C17" s="121"/>
      <c r="D17" s="121"/>
      <c r="E17" s="121"/>
      <c r="F17" s="121"/>
      <c r="G17" s="122"/>
      <c r="H17" s="105"/>
      <c r="I17" s="121"/>
      <c r="J17" s="121"/>
      <c r="K17" s="123"/>
      <c r="L17" s="121"/>
      <c r="M17" s="124"/>
      <c r="N17" s="125"/>
      <c r="O17" s="110"/>
    </row>
    <row r="18" spans="1:15" s="4" customFormat="1">
      <c r="A18" s="120"/>
      <c r="B18" s="120"/>
      <c r="C18" s="121"/>
      <c r="D18" s="121"/>
      <c r="E18" s="121"/>
      <c r="F18" s="121"/>
      <c r="G18" s="122"/>
      <c r="H18" s="105"/>
      <c r="I18" s="121"/>
      <c r="J18" s="121"/>
      <c r="K18" s="123"/>
      <c r="L18" s="121"/>
      <c r="M18" s="124"/>
      <c r="N18" s="125"/>
      <c r="O18" s="110"/>
    </row>
    <row r="19" spans="1:15" s="4" customFormat="1">
      <c r="A19" s="120"/>
      <c r="B19" s="120"/>
      <c r="C19" s="121"/>
      <c r="D19" s="121"/>
      <c r="E19" s="121"/>
      <c r="F19" s="121"/>
      <c r="G19" s="122"/>
      <c r="H19" s="105"/>
      <c r="I19" s="121"/>
      <c r="J19" s="121"/>
      <c r="K19" s="123"/>
      <c r="L19" s="121"/>
      <c r="M19" s="124"/>
      <c r="N19" s="125"/>
      <c r="O19" s="110"/>
    </row>
    <row r="20" spans="1:15" s="4" customFormat="1">
      <c r="A20" s="120"/>
      <c r="B20" s="120"/>
      <c r="C20" s="121"/>
      <c r="D20" s="121"/>
      <c r="E20" s="121"/>
      <c r="F20" s="121"/>
      <c r="G20" s="122"/>
      <c r="H20" s="105"/>
      <c r="I20" s="121"/>
      <c r="J20" s="121"/>
      <c r="K20" s="123"/>
      <c r="L20" s="121"/>
      <c r="M20" s="124"/>
      <c r="N20" s="125"/>
      <c r="O20" s="110"/>
    </row>
    <row r="21" spans="1:15" s="4" customFormat="1">
      <c r="A21" s="120"/>
      <c r="B21" s="120"/>
      <c r="C21" s="121"/>
      <c r="D21" s="121"/>
      <c r="E21" s="121"/>
      <c r="F21" s="121"/>
      <c r="G21" s="122"/>
      <c r="H21" s="105"/>
      <c r="I21" s="121"/>
      <c r="J21" s="121"/>
      <c r="K21" s="123"/>
      <c r="L21" s="121"/>
      <c r="M21" s="124"/>
      <c r="N21" s="125"/>
      <c r="O21" s="110"/>
    </row>
    <row r="22" spans="1:15" s="4" customFormat="1">
      <c r="A22" s="120"/>
      <c r="B22" s="120"/>
      <c r="C22" s="121"/>
      <c r="D22" s="121"/>
      <c r="E22" s="121"/>
      <c r="F22" s="121"/>
      <c r="G22" s="122"/>
      <c r="H22" s="105"/>
      <c r="I22" s="121"/>
      <c r="J22" s="121"/>
      <c r="K22" s="123"/>
      <c r="L22" s="121"/>
      <c r="M22" s="124"/>
      <c r="N22" s="125"/>
      <c r="O22" s="110"/>
    </row>
    <row r="23" spans="1:15" s="4" customFormat="1">
      <c r="A23" s="120"/>
      <c r="B23" s="120"/>
      <c r="C23" s="121"/>
      <c r="D23" s="121"/>
      <c r="E23" s="121"/>
      <c r="F23" s="121"/>
      <c r="G23" s="122"/>
      <c r="H23" s="105"/>
      <c r="I23" s="121"/>
      <c r="J23" s="121"/>
      <c r="K23" s="123"/>
      <c r="L23" s="121"/>
      <c r="M23" s="124"/>
      <c r="N23" s="125"/>
      <c r="O23" s="110"/>
    </row>
    <row r="24" spans="1:15" s="4" customFormat="1">
      <c r="A24" s="120"/>
      <c r="B24" s="120"/>
      <c r="C24" s="121"/>
      <c r="D24" s="121"/>
      <c r="E24" s="121"/>
      <c r="F24" s="121"/>
      <c r="G24" s="122"/>
      <c r="H24" s="105"/>
      <c r="I24" s="121"/>
      <c r="J24" s="121"/>
      <c r="K24" s="123"/>
      <c r="L24" s="121"/>
      <c r="M24" s="124"/>
      <c r="N24" s="125"/>
      <c r="O24" s="110"/>
    </row>
    <row r="25" spans="1:15" s="4" customFormat="1">
      <c r="A25" s="120"/>
      <c r="B25" s="120"/>
      <c r="C25" s="121"/>
      <c r="D25" s="121"/>
      <c r="E25" s="121"/>
      <c r="F25" s="121"/>
      <c r="G25" s="122"/>
      <c r="H25" s="105"/>
      <c r="I25" s="121"/>
      <c r="J25" s="121"/>
      <c r="K25" s="123"/>
      <c r="L25" s="121"/>
      <c r="M25" s="124"/>
      <c r="N25" s="125"/>
      <c r="O25" s="110"/>
    </row>
    <row r="26" spans="1:15" s="4" customFormat="1">
      <c r="A26" s="120"/>
      <c r="B26" s="120"/>
      <c r="C26" s="121"/>
      <c r="D26" s="121"/>
      <c r="E26" s="121"/>
      <c r="F26" s="121"/>
      <c r="G26" s="122"/>
      <c r="H26" s="105"/>
      <c r="I26" s="121"/>
      <c r="J26" s="121"/>
      <c r="K26" s="123"/>
      <c r="L26" s="121"/>
      <c r="M26" s="124"/>
      <c r="N26" s="125"/>
      <c r="O26" s="110"/>
    </row>
    <row r="27" spans="1:15" s="4" customFormat="1">
      <c r="A27" s="120"/>
      <c r="B27" s="120"/>
      <c r="C27" s="121"/>
      <c r="D27" s="121"/>
      <c r="E27" s="121"/>
      <c r="F27" s="121"/>
      <c r="G27" s="122"/>
      <c r="H27" s="105"/>
      <c r="I27" s="121"/>
      <c r="J27" s="121"/>
      <c r="K27" s="123"/>
      <c r="L27" s="121"/>
      <c r="M27" s="124"/>
      <c r="N27" s="125"/>
      <c r="O27" s="110"/>
    </row>
    <row r="28" spans="1:15" s="4" customFormat="1">
      <c r="A28" s="120"/>
      <c r="B28" s="120"/>
      <c r="C28" s="121"/>
      <c r="D28" s="121"/>
      <c r="E28" s="121"/>
      <c r="F28" s="121"/>
      <c r="G28" s="122"/>
      <c r="H28" s="105"/>
      <c r="I28" s="121"/>
      <c r="J28" s="121"/>
      <c r="K28" s="123"/>
      <c r="L28" s="121"/>
      <c r="M28" s="124"/>
      <c r="N28" s="125"/>
      <c r="O28" s="110"/>
    </row>
    <row r="29" spans="1:15" s="4" customFormat="1">
      <c r="A29" s="120"/>
      <c r="B29" s="120"/>
      <c r="C29" s="121"/>
      <c r="D29" s="121"/>
      <c r="E29" s="121"/>
      <c r="F29" s="121"/>
      <c r="G29" s="122"/>
      <c r="H29" s="105"/>
      <c r="I29" s="121"/>
      <c r="J29" s="121"/>
      <c r="K29" s="123"/>
      <c r="L29" s="121"/>
      <c r="M29" s="124"/>
      <c r="N29" s="125"/>
      <c r="O29" s="110"/>
    </row>
    <row r="30" spans="1:15" s="4" customFormat="1">
      <c r="A30" s="120"/>
      <c r="B30" s="120"/>
      <c r="C30" s="121"/>
      <c r="D30" s="121"/>
      <c r="E30" s="121"/>
      <c r="F30" s="121"/>
      <c r="G30" s="122"/>
      <c r="H30" s="105"/>
      <c r="I30" s="121"/>
      <c r="J30" s="121"/>
      <c r="K30" s="123"/>
      <c r="L30" s="121"/>
      <c r="M30" s="124"/>
      <c r="N30" s="125"/>
      <c r="O30" s="110"/>
    </row>
    <row r="31" spans="1:15" s="4" customFormat="1">
      <c r="A31" s="120"/>
      <c r="B31" s="120"/>
      <c r="C31" s="121"/>
      <c r="D31" s="121"/>
      <c r="E31" s="121"/>
      <c r="F31" s="121"/>
      <c r="G31" s="122"/>
      <c r="H31" s="105"/>
      <c r="I31" s="121"/>
      <c r="J31" s="121"/>
      <c r="K31" s="123"/>
      <c r="L31" s="121"/>
      <c r="M31" s="124"/>
      <c r="N31" s="125"/>
      <c r="O31" s="110"/>
    </row>
    <row r="32" spans="1:15" s="4" customFormat="1">
      <c r="A32" s="120"/>
      <c r="B32" s="120"/>
      <c r="C32" s="121"/>
      <c r="D32" s="121"/>
      <c r="E32" s="121"/>
      <c r="F32" s="121"/>
      <c r="G32" s="122"/>
      <c r="H32" s="105"/>
      <c r="I32" s="121"/>
      <c r="J32" s="121"/>
      <c r="K32" s="123"/>
      <c r="L32" s="121"/>
      <c r="M32" s="124"/>
      <c r="N32" s="125"/>
      <c r="O32" s="110"/>
    </row>
    <row r="33" spans="1:15" s="4" customFormat="1">
      <c r="A33" s="120"/>
      <c r="B33" s="120"/>
      <c r="C33" s="121"/>
      <c r="D33" s="121"/>
      <c r="E33" s="121"/>
      <c r="F33" s="121"/>
      <c r="G33" s="122"/>
      <c r="H33" s="105"/>
      <c r="I33" s="121"/>
      <c r="J33" s="121"/>
      <c r="K33" s="123"/>
      <c r="L33" s="121"/>
      <c r="M33" s="124"/>
      <c r="N33" s="125"/>
      <c r="O33" s="110"/>
    </row>
    <row r="34" spans="1:15" s="4" customFormat="1">
      <c r="A34" s="120"/>
      <c r="B34" s="120"/>
      <c r="C34" s="121"/>
      <c r="D34" s="121"/>
      <c r="E34" s="121"/>
      <c r="F34" s="121"/>
      <c r="G34" s="122"/>
      <c r="H34" s="105"/>
      <c r="I34" s="121"/>
      <c r="J34" s="121"/>
      <c r="K34" s="123"/>
      <c r="L34" s="121"/>
      <c r="M34" s="124"/>
      <c r="N34" s="125"/>
      <c r="O34" s="110"/>
    </row>
    <row r="35" spans="1:15" s="4" customFormat="1">
      <c r="A35" s="120"/>
      <c r="B35" s="120"/>
      <c r="C35" s="121"/>
      <c r="D35" s="121"/>
      <c r="E35" s="121"/>
      <c r="F35" s="121"/>
      <c r="G35" s="122"/>
      <c r="H35" s="105"/>
      <c r="I35" s="121"/>
      <c r="J35" s="121"/>
      <c r="K35" s="123"/>
      <c r="L35" s="121"/>
      <c r="M35" s="124"/>
      <c r="N35" s="125"/>
      <c r="O35" s="110"/>
    </row>
    <row r="36" spans="1:15" s="4" customFormat="1">
      <c r="A36" s="120"/>
      <c r="B36" s="120"/>
      <c r="C36" s="121"/>
      <c r="D36" s="121"/>
      <c r="E36" s="121"/>
      <c r="F36" s="121"/>
      <c r="G36" s="122"/>
      <c r="H36" s="105"/>
      <c r="I36" s="121"/>
      <c r="J36" s="121"/>
      <c r="K36" s="123"/>
      <c r="L36" s="121"/>
      <c r="M36" s="124"/>
      <c r="N36" s="125"/>
      <c r="O36" s="110"/>
    </row>
    <row r="37" spans="1:15" s="4" customFormat="1">
      <c r="A37" s="120"/>
      <c r="B37" s="120"/>
      <c r="C37" s="121"/>
      <c r="D37" s="121"/>
      <c r="E37" s="121"/>
      <c r="F37" s="121"/>
      <c r="G37" s="122"/>
      <c r="H37" s="105"/>
      <c r="I37" s="121"/>
      <c r="J37" s="121"/>
      <c r="K37" s="123"/>
      <c r="L37" s="121"/>
      <c r="M37" s="124"/>
      <c r="N37" s="125"/>
      <c r="O37" s="110"/>
    </row>
    <row r="38" spans="1:15" s="4" customFormat="1">
      <c r="A38" s="120"/>
      <c r="B38" s="120"/>
      <c r="C38" s="121"/>
      <c r="D38" s="121"/>
      <c r="E38" s="121"/>
      <c r="F38" s="121"/>
      <c r="G38" s="122"/>
      <c r="H38" s="105"/>
      <c r="I38" s="121"/>
      <c r="J38" s="121"/>
      <c r="K38" s="123"/>
      <c r="L38" s="121"/>
      <c r="M38" s="124"/>
      <c r="N38" s="125"/>
      <c r="O38" s="110"/>
    </row>
    <row r="39" spans="1:15" s="4" customFormat="1">
      <c r="A39" s="120"/>
      <c r="B39" s="120"/>
      <c r="C39" s="121"/>
      <c r="D39" s="121"/>
      <c r="E39" s="121"/>
      <c r="F39" s="121"/>
      <c r="G39" s="122"/>
      <c r="H39" s="105"/>
      <c r="I39" s="121"/>
      <c r="J39" s="121"/>
      <c r="K39" s="123"/>
      <c r="L39" s="121"/>
      <c r="M39" s="124"/>
      <c r="N39" s="125"/>
      <c r="O39" s="110"/>
    </row>
    <row r="40" spans="1:15" s="4" customFormat="1">
      <c r="A40" s="120"/>
      <c r="B40" s="120"/>
      <c r="C40" s="121"/>
      <c r="D40" s="121"/>
      <c r="E40" s="121"/>
      <c r="F40" s="121"/>
      <c r="G40" s="122"/>
      <c r="H40" s="105"/>
      <c r="I40" s="121"/>
      <c r="J40" s="121"/>
      <c r="K40" s="123"/>
      <c r="L40" s="121"/>
      <c r="M40" s="124"/>
      <c r="N40" s="125"/>
      <c r="O40" s="110"/>
    </row>
    <row r="41" spans="1:15" s="4" customFormat="1">
      <c r="A41" s="120"/>
      <c r="B41" s="120"/>
      <c r="C41" s="121"/>
      <c r="D41" s="121"/>
      <c r="E41" s="121"/>
      <c r="F41" s="121"/>
      <c r="G41" s="122"/>
      <c r="H41" s="105"/>
      <c r="I41" s="121"/>
      <c r="J41" s="121"/>
      <c r="K41" s="123"/>
      <c r="L41" s="121"/>
      <c r="M41" s="124"/>
      <c r="N41" s="125"/>
      <c r="O41" s="110"/>
    </row>
    <row r="42" spans="1:15" s="4" customFormat="1">
      <c r="A42" s="120"/>
      <c r="B42" s="120"/>
      <c r="C42" s="121"/>
      <c r="D42" s="121"/>
      <c r="E42" s="121"/>
      <c r="F42" s="121"/>
      <c r="G42" s="122"/>
      <c r="H42" s="105"/>
      <c r="I42" s="121"/>
      <c r="J42" s="121"/>
      <c r="K42" s="123"/>
      <c r="L42" s="121"/>
      <c r="M42" s="124"/>
      <c r="N42" s="125"/>
      <c r="O42" s="110"/>
    </row>
    <row r="43" spans="1:15" s="4" customFormat="1">
      <c r="A43" s="120"/>
      <c r="B43" s="120"/>
      <c r="C43" s="121"/>
      <c r="D43" s="121"/>
      <c r="E43" s="121"/>
      <c r="F43" s="121"/>
      <c r="G43" s="122"/>
      <c r="H43" s="105"/>
      <c r="I43" s="121"/>
      <c r="J43" s="121"/>
      <c r="K43" s="123"/>
      <c r="L43" s="121"/>
      <c r="M43" s="124"/>
      <c r="N43" s="125"/>
      <c r="O43" s="110"/>
    </row>
    <row r="44" spans="1:15" s="4" customFormat="1">
      <c r="A44" s="120"/>
      <c r="B44" s="120"/>
      <c r="C44" s="121"/>
      <c r="D44" s="121"/>
      <c r="E44" s="121"/>
      <c r="F44" s="121"/>
      <c r="G44" s="122"/>
      <c r="H44" s="105"/>
      <c r="I44" s="121"/>
      <c r="J44" s="121"/>
      <c r="K44" s="123"/>
      <c r="L44" s="121"/>
      <c r="M44" s="124"/>
      <c r="N44" s="125"/>
      <c r="O44" s="110"/>
    </row>
    <row r="45" spans="1:15" s="4" customFormat="1">
      <c r="A45" s="120"/>
      <c r="B45" s="120"/>
      <c r="C45" s="121"/>
      <c r="D45" s="121"/>
      <c r="E45" s="121"/>
      <c r="F45" s="121"/>
      <c r="G45" s="122"/>
      <c r="H45" s="105"/>
      <c r="I45" s="121"/>
      <c r="J45" s="121"/>
      <c r="K45" s="123"/>
      <c r="L45" s="121"/>
      <c r="M45" s="124"/>
      <c r="N45" s="125"/>
      <c r="O45" s="110"/>
    </row>
    <row r="46" spans="1:15" s="4" customFormat="1">
      <c r="A46" s="120"/>
      <c r="B46" s="120"/>
      <c r="C46" s="121"/>
      <c r="D46" s="121"/>
      <c r="E46" s="121"/>
      <c r="F46" s="121"/>
      <c r="G46" s="122"/>
      <c r="H46" s="105"/>
      <c r="I46" s="121"/>
      <c r="J46" s="121"/>
      <c r="K46" s="123"/>
      <c r="L46" s="121"/>
      <c r="M46" s="124"/>
      <c r="N46" s="125"/>
      <c r="O46" s="110"/>
    </row>
    <row r="47" spans="1:15" s="4" customFormat="1">
      <c r="A47" s="120"/>
      <c r="B47" s="120"/>
      <c r="C47" s="121"/>
      <c r="D47" s="121"/>
      <c r="E47" s="121"/>
      <c r="F47" s="121"/>
      <c r="G47" s="122"/>
      <c r="H47" s="105"/>
      <c r="I47" s="121"/>
      <c r="J47" s="121"/>
      <c r="K47" s="123"/>
      <c r="L47" s="121"/>
      <c r="M47" s="124"/>
      <c r="N47" s="125"/>
      <c r="O47" s="110"/>
    </row>
    <row r="48" spans="1:15" s="4" customFormat="1">
      <c r="A48" s="120"/>
      <c r="B48" s="120"/>
      <c r="C48" s="121"/>
      <c r="D48" s="121"/>
      <c r="E48" s="121"/>
      <c r="F48" s="121"/>
      <c r="G48" s="122"/>
      <c r="H48" s="105"/>
      <c r="I48" s="121"/>
      <c r="J48" s="121"/>
      <c r="K48" s="123"/>
      <c r="L48" s="121"/>
      <c r="M48" s="124"/>
      <c r="N48" s="125"/>
      <c r="O48" s="110"/>
    </row>
    <row r="49" spans="1:15" s="4" customFormat="1">
      <c r="A49" s="120"/>
      <c r="B49" s="120"/>
      <c r="C49" s="121"/>
      <c r="D49" s="121"/>
      <c r="E49" s="121"/>
      <c r="F49" s="121"/>
      <c r="G49" s="122"/>
      <c r="H49" s="105"/>
      <c r="I49" s="121"/>
      <c r="J49" s="121"/>
      <c r="K49" s="123"/>
      <c r="L49" s="121"/>
      <c r="M49" s="124"/>
      <c r="N49" s="125"/>
      <c r="O49" s="110"/>
    </row>
    <row r="50" spans="1:15" s="4" customFormat="1">
      <c r="A50" s="120"/>
      <c r="B50" s="120"/>
      <c r="C50" s="121"/>
      <c r="D50" s="121"/>
      <c r="E50" s="121"/>
      <c r="F50" s="121"/>
      <c r="G50" s="122"/>
      <c r="H50" s="105"/>
      <c r="I50" s="121"/>
      <c r="J50" s="121"/>
      <c r="K50" s="123"/>
      <c r="L50" s="121"/>
      <c r="M50" s="124"/>
      <c r="N50" s="125"/>
      <c r="O50" s="110"/>
    </row>
    <row r="51" spans="1:15" s="4" customFormat="1">
      <c r="A51" s="120"/>
      <c r="B51" s="120"/>
      <c r="C51" s="121"/>
      <c r="D51" s="121"/>
      <c r="E51" s="121"/>
      <c r="F51" s="121"/>
      <c r="G51" s="122"/>
      <c r="H51" s="105"/>
      <c r="I51" s="121"/>
      <c r="J51" s="121"/>
      <c r="K51" s="123"/>
      <c r="L51" s="121"/>
      <c r="M51" s="124"/>
      <c r="N51" s="125"/>
      <c r="O51" s="110"/>
    </row>
    <row r="52" spans="1:15" s="4" customFormat="1">
      <c r="A52" s="120"/>
      <c r="B52" s="120"/>
      <c r="C52" s="121"/>
      <c r="D52" s="121"/>
      <c r="E52" s="121"/>
      <c r="F52" s="121"/>
      <c r="G52" s="122"/>
      <c r="H52" s="105"/>
      <c r="I52" s="121"/>
      <c r="J52" s="121"/>
      <c r="K52" s="123"/>
      <c r="L52" s="121"/>
      <c r="M52" s="124"/>
      <c r="N52" s="125"/>
      <c r="O52" s="110"/>
    </row>
    <row r="53" spans="1:15" s="4" customFormat="1">
      <c r="A53" s="120"/>
      <c r="B53" s="120"/>
      <c r="C53" s="121"/>
      <c r="D53" s="121"/>
      <c r="E53" s="121"/>
      <c r="F53" s="121"/>
      <c r="G53" s="122"/>
      <c r="H53" s="105"/>
      <c r="I53" s="121"/>
      <c r="J53" s="121"/>
      <c r="K53" s="123"/>
      <c r="L53" s="121"/>
      <c r="M53" s="124"/>
      <c r="N53" s="125"/>
      <c r="O53" s="110"/>
    </row>
    <row r="54" spans="1:15" s="4" customFormat="1">
      <c r="A54" s="120"/>
      <c r="B54" s="120"/>
      <c r="C54" s="121"/>
      <c r="D54" s="121"/>
      <c r="E54" s="121"/>
      <c r="F54" s="121"/>
      <c r="G54" s="122"/>
      <c r="H54" s="105"/>
      <c r="I54" s="121"/>
      <c r="J54" s="121"/>
      <c r="K54" s="123"/>
      <c r="L54" s="121"/>
      <c r="M54" s="124"/>
      <c r="N54" s="125"/>
      <c r="O54" s="110"/>
    </row>
    <row r="55" spans="1:15" s="4" customFormat="1">
      <c r="A55" s="120"/>
      <c r="B55" s="120"/>
      <c r="C55" s="121"/>
      <c r="D55" s="121"/>
      <c r="E55" s="121"/>
      <c r="F55" s="121"/>
      <c r="G55" s="122"/>
      <c r="H55" s="105"/>
      <c r="I55" s="121"/>
      <c r="J55" s="121"/>
      <c r="K55" s="123"/>
      <c r="L55" s="121"/>
      <c r="M55" s="124"/>
      <c r="N55" s="125"/>
      <c r="O55" s="110"/>
    </row>
    <row r="56" spans="1:15" s="4" customFormat="1">
      <c r="A56" s="120"/>
      <c r="B56" s="120"/>
      <c r="C56" s="121"/>
      <c r="D56" s="121"/>
      <c r="E56" s="121"/>
      <c r="F56" s="121"/>
      <c r="G56" s="122"/>
      <c r="H56" s="105"/>
      <c r="I56" s="121"/>
      <c r="J56" s="121"/>
      <c r="K56" s="123"/>
      <c r="L56" s="121"/>
      <c r="M56" s="124"/>
      <c r="N56" s="125"/>
      <c r="O56" s="110"/>
    </row>
    <row r="57" spans="1:15" s="4" customFormat="1">
      <c r="A57" s="120"/>
      <c r="B57" s="120"/>
      <c r="C57" s="121"/>
      <c r="D57" s="121"/>
      <c r="E57" s="121"/>
      <c r="F57" s="121"/>
      <c r="G57" s="122"/>
      <c r="H57" s="105"/>
      <c r="I57" s="121"/>
      <c r="J57" s="121"/>
      <c r="K57" s="123"/>
      <c r="L57" s="121"/>
      <c r="M57" s="126"/>
      <c r="N57" s="125"/>
      <c r="O57" s="110"/>
    </row>
    <row r="58" spans="1:15">
      <c r="A58" s="101"/>
      <c r="B58" s="101"/>
      <c r="C58" s="102"/>
      <c r="D58" s="102"/>
      <c r="E58" s="102"/>
      <c r="F58" s="108"/>
      <c r="G58" s="102"/>
      <c r="H58" s="111"/>
      <c r="I58" s="108"/>
      <c r="J58" s="108"/>
      <c r="K58" s="114"/>
      <c r="L58" s="108"/>
      <c r="M58" s="127"/>
      <c r="N58" s="128"/>
      <c r="O58" s="110"/>
    </row>
    <row r="59" spans="1:15">
      <c r="A59" s="101"/>
      <c r="B59" s="101"/>
      <c r="C59" s="102"/>
      <c r="D59" s="102"/>
      <c r="E59" s="102"/>
      <c r="F59" s="108"/>
      <c r="G59" s="102"/>
      <c r="H59" s="111"/>
      <c r="I59" s="108"/>
      <c r="J59" s="108"/>
      <c r="K59" s="114"/>
      <c r="L59" s="108"/>
      <c r="M59" s="127"/>
      <c r="N59" s="128"/>
      <c r="O59" s="110"/>
    </row>
    <row r="60" spans="1:15">
      <c r="A60" s="101"/>
      <c r="B60" s="101"/>
      <c r="C60" s="102"/>
      <c r="D60" s="102"/>
      <c r="E60" s="102"/>
      <c r="F60" s="108"/>
      <c r="G60" s="102"/>
      <c r="H60" s="111"/>
      <c r="I60" s="108"/>
      <c r="J60" s="108"/>
      <c r="K60" s="114"/>
      <c r="L60" s="108"/>
      <c r="M60" s="127"/>
      <c r="N60" s="128"/>
      <c r="O60" s="110"/>
    </row>
    <row r="61" spans="1:15">
      <c r="A61" s="57" t="s">
        <v>2</v>
      </c>
      <c r="C61" s="7"/>
      <c r="D61" s="7"/>
      <c r="E61" s="7"/>
      <c r="F61" s="7"/>
      <c r="M61" s="3"/>
      <c r="N61" s="53">
        <f>SUM(N11:N60)</f>
        <v>200</v>
      </c>
    </row>
    <row r="62" spans="1:15">
      <c r="A62" s="10"/>
      <c r="B62" s="10"/>
      <c r="C62" s="10"/>
      <c r="D62" s="10"/>
      <c r="E62" s="10"/>
      <c r="F62" s="10"/>
      <c r="G62" s="10"/>
      <c r="H62" s="10"/>
      <c r="I62" s="10"/>
      <c r="J62" s="10"/>
      <c r="K62" s="10"/>
      <c r="L62" s="10"/>
      <c r="M62" s="4"/>
      <c r="N62" s="4"/>
    </row>
    <row r="63" spans="1:15" ht="15" customHeight="1">
      <c r="A63" s="412" t="s">
        <v>12</v>
      </c>
      <c r="B63" s="412"/>
      <c r="C63" s="412"/>
      <c r="D63" s="412"/>
      <c r="E63" s="412"/>
      <c r="F63" s="412"/>
      <c r="G63" s="412"/>
      <c r="H63" s="412"/>
      <c r="I63" s="412"/>
      <c r="J63" s="412"/>
      <c r="K63" s="412"/>
      <c r="L63" s="412"/>
      <c r="M63" s="412"/>
      <c r="N63" s="412"/>
    </row>
  </sheetData>
  <mergeCells count="7">
    <mergeCell ref="A2:N2"/>
    <mergeCell ref="A63:N63"/>
    <mergeCell ref="A4:N4"/>
    <mergeCell ref="A5:N5"/>
    <mergeCell ref="A6:N6"/>
    <mergeCell ref="A8:N8"/>
    <mergeCell ref="A7:N7"/>
  </mergeCells>
  <phoneticPr fontId="21" type="noConversion"/>
  <pageMargins left="0.511811023622047" right="0.31496062992126" top="0.2" bottom="0" header="0" footer="0"/>
  <pageSetup paperSize="9" orientation="landscape" horizontalDpi="200" verticalDpi="200" r:id="rId1"/>
</worksheet>
</file>

<file path=xl/worksheets/sheet5.xml><?xml version="1.0" encoding="utf-8"?>
<worksheet xmlns="http://schemas.openxmlformats.org/spreadsheetml/2006/main" xmlns:r="http://schemas.openxmlformats.org/officeDocument/2006/relationships">
  <dimension ref="A2:N66"/>
  <sheetViews>
    <sheetView topLeftCell="A7" zoomScale="55" zoomScaleNormal="55" workbookViewId="0">
      <selection activeCell="Q23" sqref="Q23"/>
    </sheetView>
  </sheetViews>
  <sheetFormatPr defaultColWidth="8.81640625" defaultRowHeight="14.5"/>
  <cols>
    <col min="1" max="1" width="24.81640625" style="2" customWidth="1"/>
    <col min="2" max="3" width="15.54296875" style="7" customWidth="1"/>
    <col min="4" max="4" width="8.26953125" style="1" customWidth="1"/>
    <col min="5" max="5" width="17.453125" style="1" customWidth="1"/>
    <col min="6" max="6" width="7.81640625" style="1" customWidth="1"/>
    <col min="7" max="7" width="8.453125" style="1" customWidth="1"/>
    <col min="8" max="8" width="10.453125" style="16" bestFit="1" customWidth="1"/>
    <col min="9" max="9" width="10.453125" style="16" customWidth="1"/>
    <col min="10" max="10" width="10" style="1" customWidth="1"/>
    <col min="11" max="11" width="7.81640625" style="1" customWidth="1"/>
    <col min="12" max="12" width="8.81640625" style="1" customWidth="1"/>
    <col min="13" max="13" width="9.1796875" style="1" customWidth="1"/>
    <col min="14" max="14" width="20.81640625" customWidth="1"/>
  </cols>
  <sheetData>
    <row r="2" spans="1:14" s="4" customFormat="1" ht="15.5">
      <c r="A2" s="423" t="s">
        <v>170</v>
      </c>
      <c r="B2" s="424"/>
      <c r="C2" s="424"/>
      <c r="D2" s="424"/>
      <c r="E2" s="424"/>
      <c r="F2" s="424"/>
      <c r="G2" s="424"/>
      <c r="H2" s="424"/>
      <c r="I2" s="424"/>
      <c r="J2" s="424"/>
      <c r="K2" s="424"/>
      <c r="L2" s="424"/>
      <c r="M2" s="424"/>
    </row>
    <row r="3" spans="1:14" s="4" customFormat="1" ht="15.5">
      <c r="A3" s="12"/>
      <c r="B3" s="12"/>
      <c r="C3" s="12"/>
      <c r="D3" s="12"/>
      <c r="E3" s="12"/>
      <c r="F3" s="12"/>
      <c r="G3" s="12"/>
      <c r="H3" s="15"/>
      <c r="I3" s="15"/>
      <c r="J3" s="12"/>
      <c r="K3" s="12"/>
      <c r="L3" s="12"/>
      <c r="M3" s="12"/>
    </row>
    <row r="4" spans="1:14" s="4" customFormat="1">
      <c r="A4" s="429" t="s">
        <v>62</v>
      </c>
      <c r="B4" s="430"/>
      <c r="C4" s="430"/>
      <c r="D4" s="430"/>
      <c r="E4" s="430"/>
      <c r="F4" s="430"/>
      <c r="G4" s="430"/>
      <c r="H4" s="430"/>
      <c r="I4" s="430"/>
      <c r="J4" s="430"/>
      <c r="K4" s="430"/>
      <c r="L4" s="430"/>
      <c r="M4" s="431"/>
    </row>
    <row r="5" spans="1:14" s="4" customFormat="1">
      <c r="A5" s="432" t="s">
        <v>171</v>
      </c>
      <c r="B5" s="433"/>
      <c r="C5" s="433"/>
      <c r="D5" s="433"/>
      <c r="E5" s="433"/>
      <c r="F5" s="433"/>
      <c r="G5" s="433"/>
      <c r="H5" s="433"/>
      <c r="I5" s="433"/>
      <c r="J5" s="433"/>
      <c r="K5" s="433"/>
      <c r="L5" s="433"/>
      <c r="M5" s="434"/>
    </row>
    <row r="6" spans="1:14" s="4" customFormat="1">
      <c r="A6" s="418" t="s">
        <v>55</v>
      </c>
      <c r="B6" s="419"/>
      <c r="C6" s="419"/>
      <c r="D6" s="419"/>
      <c r="E6" s="419"/>
      <c r="F6" s="419"/>
      <c r="G6" s="419"/>
      <c r="H6" s="419"/>
      <c r="I6" s="419"/>
      <c r="J6" s="419"/>
      <c r="K6" s="419"/>
      <c r="L6" s="419"/>
      <c r="M6" s="419"/>
    </row>
    <row r="7" spans="1:14" s="4" customFormat="1" ht="56.25" customHeight="1">
      <c r="A7" s="417" t="s">
        <v>216</v>
      </c>
      <c r="B7" s="417"/>
      <c r="C7" s="417"/>
      <c r="D7" s="417"/>
      <c r="E7" s="417"/>
      <c r="F7" s="417"/>
      <c r="G7" s="417"/>
      <c r="H7" s="417"/>
      <c r="I7" s="417"/>
      <c r="J7" s="417"/>
      <c r="K7" s="417"/>
      <c r="L7" s="417"/>
      <c r="M7" s="417"/>
    </row>
    <row r="9" spans="1:14" ht="52">
      <c r="A9" s="42" t="s">
        <v>0</v>
      </c>
      <c r="B9" s="42" t="s">
        <v>63</v>
      </c>
      <c r="C9" s="42" t="s">
        <v>53</v>
      </c>
      <c r="D9" s="51" t="s">
        <v>25</v>
      </c>
      <c r="E9" s="69" t="s">
        <v>64</v>
      </c>
      <c r="F9" s="42" t="s">
        <v>65</v>
      </c>
      <c r="G9" s="51" t="s">
        <v>8</v>
      </c>
      <c r="H9" s="51" t="s">
        <v>11</v>
      </c>
      <c r="I9" s="177" t="s">
        <v>211</v>
      </c>
      <c r="J9" s="51" t="s">
        <v>18</v>
      </c>
      <c r="K9" s="51" t="s">
        <v>16</v>
      </c>
      <c r="L9" s="42" t="s">
        <v>54</v>
      </c>
      <c r="M9" s="42" t="s">
        <v>7</v>
      </c>
      <c r="N9" s="100" t="s">
        <v>203</v>
      </c>
    </row>
    <row r="10" spans="1:14" ht="116">
      <c r="A10" s="111" t="s">
        <v>713</v>
      </c>
      <c r="B10" s="129" t="s">
        <v>714</v>
      </c>
      <c r="C10" s="129" t="s">
        <v>715</v>
      </c>
      <c r="D10" s="130" t="s">
        <v>707</v>
      </c>
      <c r="E10" s="111" t="s">
        <v>716</v>
      </c>
      <c r="F10" s="111" t="s">
        <v>717</v>
      </c>
      <c r="G10" s="111" t="s">
        <v>718</v>
      </c>
      <c r="H10" s="338" t="s">
        <v>719</v>
      </c>
      <c r="I10" s="267" t="s">
        <v>720</v>
      </c>
      <c r="J10" s="247" t="s">
        <v>721</v>
      </c>
      <c r="K10" s="131">
        <v>2018</v>
      </c>
      <c r="L10" s="132">
        <v>100</v>
      </c>
      <c r="M10" s="111">
        <v>100</v>
      </c>
      <c r="N10" s="110" t="s">
        <v>722</v>
      </c>
    </row>
    <row r="11" spans="1:14">
      <c r="A11" s="339"/>
      <c r="B11" s="340"/>
      <c r="C11" s="340"/>
      <c r="D11" s="341"/>
      <c r="E11" s="339"/>
      <c r="F11" s="111"/>
      <c r="G11" s="111"/>
      <c r="H11" s="338"/>
      <c r="I11" s="338"/>
      <c r="J11" s="342"/>
      <c r="K11" s="131"/>
      <c r="L11" s="132"/>
      <c r="M11" s="111"/>
      <c r="N11" s="110"/>
    </row>
    <row r="12" spans="1:14">
      <c r="A12" s="340"/>
      <c r="B12" s="340"/>
      <c r="C12" s="343"/>
      <c r="D12" s="344"/>
      <c r="E12" s="339"/>
      <c r="F12" s="111"/>
      <c r="G12" s="345"/>
      <c r="H12" s="346"/>
      <c r="I12" s="346"/>
      <c r="J12" s="347"/>
      <c r="K12" s="346"/>
      <c r="L12" s="348"/>
      <c r="M12" s="349"/>
      <c r="N12" s="110"/>
    </row>
    <row r="13" spans="1:14">
      <c r="A13" s="111"/>
      <c r="B13" s="129"/>
      <c r="C13" s="133"/>
      <c r="D13" s="130"/>
      <c r="E13" s="111"/>
      <c r="F13" s="111"/>
      <c r="G13" s="111"/>
      <c r="H13" s="134"/>
      <c r="I13" s="134"/>
      <c r="J13" s="135"/>
      <c r="K13" s="136"/>
      <c r="L13" s="132"/>
      <c r="M13" s="150"/>
      <c r="N13" s="110"/>
    </row>
    <row r="14" spans="1:14">
      <c r="A14" s="111"/>
      <c r="B14" s="129"/>
      <c r="C14" s="133"/>
      <c r="D14" s="130"/>
      <c r="E14" s="111"/>
      <c r="F14" s="111"/>
      <c r="G14" s="111"/>
      <c r="H14" s="134"/>
      <c r="I14" s="134"/>
      <c r="J14" s="135"/>
      <c r="K14" s="136"/>
      <c r="L14" s="132"/>
      <c r="M14" s="150"/>
      <c r="N14" s="110"/>
    </row>
    <row r="15" spans="1:14">
      <c r="A15" s="111"/>
      <c r="B15" s="129"/>
      <c r="C15" s="133"/>
      <c r="D15" s="130"/>
      <c r="E15" s="111"/>
      <c r="F15" s="111"/>
      <c r="G15" s="111"/>
      <c r="H15" s="134"/>
      <c r="I15" s="134"/>
      <c r="J15" s="135"/>
      <c r="K15" s="136"/>
      <c r="L15" s="132"/>
      <c r="M15" s="150"/>
      <c r="N15" s="110"/>
    </row>
    <row r="16" spans="1:14">
      <c r="A16" s="111"/>
      <c r="B16" s="129"/>
      <c r="C16" s="133"/>
      <c r="D16" s="130"/>
      <c r="E16" s="111"/>
      <c r="F16" s="111"/>
      <c r="G16" s="111"/>
      <c r="H16" s="134"/>
      <c r="I16" s="134"/>
      <c r="J16" s="135"/>
      <c r="K16" s="136"/>
      <c r="L16" s="132"/>
      <c r="M16" s="150"/>
      <c r="N16" s="110"/>
    </row>
    <row r="17" spans="1:14">
      <c r="A17" s="111"/>
      <c r="B17" s="129"/>
      <c r="C17" s="133"/>
      <c r="D17" s="130"/>
      <c r="E17" s="111"/>
      <c r="F17" s="111"/>
      <c r="G17" s="111"/>
      <c r="H17" s="134"/>
      <c r="I17" s="134"/>
      <c r="J17" s="135"/>
      <c r="K17" s="136"/>
      <c r="L17" s="132"/>
      <c r="M17" s="150"/>
      <c r="N17" s="110"/>
    </row>
    <row r="18" spans="1:14">
      <c r="A18" s="111"/>
      <c r="B18" s="129"/>
      <c r="C18" s="133"/>
      <c r="D18" s="130"/>
      <c r="E18" s="111"/>
      <c r="F18" s="111"/>
      <c r="G18" s="111"/>
      <c r="H18" s="134"/>
      <c r="I18" s="134"/>
      <c r="J18" s="135"/>
      <c r="K18" s="136"/>
      <c r="L18" s="132"/>
      <c r="M18" s="150"/>
      <c r="N18" s="110"/>
    </row>
    <row r="19" spans="1:14">
      <c r="A19" s="111"/>
      <c r="B19" s="129"/>
      <c r="C19" s="133"/>
      <c r="D19" s="130"/>
      <c r="E19" s="111"/>
      <c r="F19" s="111"/>
      <c r="G19" s="111"/>
      <c r="H19" s="134"/>
      <c r="I19" s="134"/>
      <c r="J19" s="135"/>
      <c r="K19" s="136"/>
      <c r="L19" s="132"/>
      <c r="M19" s="150"/>
      <c r="N19" s="110"/>
    </row>
    <row r="20" spans="1:14">
      <c r="A20" s="111"/>
      <c r="B20" s="129"/>
      <c r="C20" s="133"/>
      <c r="D20" s="130"/>
      <c r="E20" s="111"/>
      <c r="F20" s="111"/>
      <c r="G20" s="111"/>
      <c r="H20" s="134"/>
      <c r="I20" s="134"/>
      <c r="J20" s="135"/>
      <c r="K20" s="136"/>
      <c r="L20" s="132"/>
      <c r="M20" s="150"/>
      <c r="N20" s="110"/>
    </row>
    <row r="21" spans="1:14">
      <c r="A21" s="111"/>
      <c r="B21" s="129"/>
      <c r="C21" s="133"/>
      <c r="D21" s="130"/>
      <c r="E21" s="111"/>
      <c r="F21" s="111"/>
      <c r="G21" s="111"/>
      <c r="H21" s="134"/>
      <c r="I21" s="134"/>
      <c r="J21" s="135"/>
      <c r="K21" s="136"/>
      <c r="L21" s="132"/>
      <c r="M21" s="150"/>
      <c r="N21" s="110"/>
    </row>
    <row r="22" spans="1:14">
      <c r="A22" s="111"/>
      <c r="B22" s="129"/>
      <c r="C22" s="133"/>
      <c r="D22" s="130"/>
      <c r="E22" s="111"/>
      <c r="F22" s="111"/>
      <c r="G22" s="111"/>
      <c r="H22" s="134"/>
      <c r="I22" s="134"/>
      <c r="J22" s="135"/>
      <c r="K22" s="136"/>
      <c r="L22" s="132"/>
      <c r="M22" s="150"/>
      <c r="N22" s="110"/>
    </row>
    <row r="23" spans="1:14">
      <c r="A23" s="111"/>
      <c r="B23" s="129"/>
      <c r="C23" s="133"/>
      <c r="D23" s="130"/>
      <c r="E23" s="111"/>
      <c r="F23" s="111"/>
      <c r="G23" s="111"/>
      <c r="H23" s="134"/>
      <c r="I23" s="134"/>
      <c r="J23" s="135"/>
      <c r="K23" s="136"/>
      <c r="L23" s="132"/>
      <c r="M23" s="150"/>
      <c r="N23" s="110"/>
    </row>
    <row r="24" spans="1:14">
      <c r="A24" s="111"/>
      <c r="B24" s="129"/>
      <c r="C24" s="133"/>
      <c r="D24" s="130"/>
      <c r="E24" s="111"/>
      <c r="F24" s="111"/>
      <c r="G24" s="111"/>
      <c r="H24" s="134"/>
      <c r="I24" s="134"/>
      <c r="J24" s="135"/>
      <c r="K24" s="136"/>
      <c r="L24" s="132"/>
      <c r="M24" s="150"/>
      <c r="N24" s="110"/>
    </row>
    <row r="25" spans="1:14">
      <c r="A25" s="111"/>
      <c r="B25" s="129"/>
      <c r="C25" s="133"/>
      <c r="D25" s="130"/>
      <c r="E25" s="111"/>
      <c r="F25" s="111"/>
      <c r="G25" s="111"/>
      <c r="H25" s="134"/>
      <c r="I25" s="134"/>
      <c r="J25" s="135"/>
      <c r="K25" s="136"/>
      <c r="L25" s="132"/>
      <c r="M25" s="150"/>
      <c r="N25" s="110"/>
    </row>
    <row r="26" spans="1:14">
      <c r="A26" s="111"/>
      <c r="B26" s="129"/>
      <c r="C26" s="133"/>
      <c r="D26" s="130"/>
      <c r="E26" s="111"/>
      <c r="F26" s="111"/>
      <c r="G26" s="111"/>
      <c r="H26" s="134"/>
      <c r="I26" s="134"/>
      <c r="J26" s="135"/>
      <c r="K26" s="136"/>
      <c r="L26" s="132"/>
      <c r="M26" s="150"/>
      <c r="N26" s="110"/>
    </row>
    <row r="27" spans="1:14">
      <c r="A27" s="111"/>
      <c r="B27" s="129"/>
      <c r="C27" s="133"/>
      <c r="D27" s="130"/>
      <c r="E27" s="111"/>
      <c r="F27" s="111"/>
      <c r="G27" s="111"/>
      <c r="H27" s="134"/>
      <c r="I27" s="134"/>
      <c r="J27" s="135"/>
      <c r="K27" s="136"/>
      <c r="L27" s="132"/>
      <c r="M27" s="150"/>
      <c r="N27" s="110"/>
    </row>
    <row r="28" spans="1:14">
      <c r="A28" s="111"/>
      <c r="B28" s="129"/>
      <c r="C28" s="133"/>
      <c r="D28" s="130"/>
      <c r="E28" s="111"/>
      <c r="F28" s="111"/>
      <c r="G28" s="111"/>
      <c r="H28" s="134"/>
      <c r="I28" s="134"/>
      <c r="J28" s="135"/>
      <c r="K28" s="136"/>
      <c r="L28" s="132"/>
      <c r="M28" s="150"/>
      <c r="N28" s="110"/>
    </row>
    <row r="29" spans="1:14">
      <c r="A29" s="111"/>
      <c r="B29" s="129"/>
      <c r="C29" s="133"/>
      <c r="D29" s="130"/>
      <c r="E29" s="111"/>
      <c r="F29" s="111"/>
      <c r="G29" s="111"/>
      <c r="H29" s="134"/>
      <c r="I29" s="134"/>
      <c r="J29" s="135"/>
      <c r="K29" s="136"/>
      <c r="L29" s="132"/>
      <c r="M29" s="150"/>
      <c r="N29" s="110"/>
    </row>
    <row r="30" spans="1:14">
      <c r="A30" s="111"/>
      <c r="B30" s="129"/>
      <c r="C30" s="133"/>
      <c r="D30" s="130"/>
      <c r="E30" s="111"/>
      <c r="F30" s="111"/>
      <c r="G30" s="111"/>
      <c r="H30" s="134"/>
      <c r="I30" s="134"/>
      <c r="J30" s="135"/>
      <c r="K30" s="136"/>
      <c r="L30" s="132"/>
      <c r="M30" s="150"/>
      <c r="N30" s="110"/>
    </row>
    <row r="31" spans="1:14">
      <c r="A31" s="111"/>
      <c r="B31" s="129"/>
      <c r="C31" s="133"/>
      <c r="D31" s="130"/>
      <c r="E31" s="111"/>
      <c r="F31" s="111"/>
      <c r="G31" s="111"/>
      <c r="H31" s="134"/>
      <c r="I31" s="134"/>
      <c r="J31" s="135"/>
      <c r="K31" s="136"/>
      <c r="L31" s="132"/>
      <c r="M31" s="150"/>
      <c r="N31" s="110"/>
    </row>
    <row r="32" spans="1:14">
      <c r="A32" s="111"/>
      <c r="B32" s="129"/>
      <c r="C32" s="133"/>
      <c r="D32" s="130"/>
      <c r="E32" s="111"/>
      <c r="F32" s="111"/>
      <c r="G32" s="111"/>
      <c r="H32" s="134"/>
      <c r="I32" s="134"/>
      <c r="J32" s="135"/>
      <c r="K32" s="136"/>
      <c r="L32" s="132"/>
      <c r="M32" s="150"/>
      <c r="N32" s="110"/>
    </row>
    <row r="33" spans="1:14">
      <c r="A33" s="111"/>
      <c r="B33" s="129"/>
      <c r="C33" s="133"/>
      <c r="D33" s="130"/>
      <c r="E33" s="111"/>
      <c r="F33" s="111"/>
      <c r="G33" s="111"/>
      <c r="H33" s="134"/>
      <c r="I33" s="134"/>
      <c r="J33" s="135"/>
      <c r="K33" s="136"/>
      <c r="L33" s="132"/>
      <c r="M33" s="150"/>
      <c r="N33" s="110"/>
    </row>
    <row r="34" spans="1:14">
      <c r="A34" s="111"/>
      <c r="B34" s="129"/>
      <c r="C34" s="133"/>
      <c r="D34" s="130"/>
      <c r="E34" s="111"/>
      <c r="F34" s="111"/>
      <c r="G34" s="111"/>
      <c r="H34" s="134"/>
      <c r="I34" s="134"/>
      <c r="J34" s="135"/>
      <c r="K34" s="136"/>
      <c r="L34" s="132"/>
      <c r="M34" s="150"/>
      <c r="N34" s="110"/>
    </row>
    <row r="35" spans="1:14">
      <c r="A35" s="111"/>
      <c r="B35" s="129"/>
      <c r="C35" s="133"/>
      <c r="D35" s="130"/>
      <c r="E35" s="111"/>
      <c r="F35" s="111"/>
      <c r="G35" s="111"/>
      <c r="H35" s="134"/>
      <c r="I35" s="134"/>
      <c r="J35" s="135"/>
      <c r="K35" s="136"/>
      <c r="L35" s="132"/>
      <c r="M35" s="150"/>
      <c r="N35" s="110"/>
    </row>
    <row r="36" spans="1:14">
      <c r="A36" s="111"/>
      <c r="B36" s="129"/>
      <c r="C36" s="133"/>
      <c r="D36" s="130"/>
      <c r="E36" s="111"/>
      <c r="F36" s="111"/>
      <c r="G36" s="111"/>
      <c r="H36" s="134"/>
      <c r="I36" s="134"/>
      <c r="J36" s="135"/>
      <c r="K36" s="136"/>
      <c r="L36" s="132"/>
      <c r="M36" s="150"/>
      <c r="N36" s="110"/>
    </row>
    <row r="37" spans="1:14">
      <c r="A37" s="111"/>
      <c r="B37" s="129"/>
      <c r="C37" s="133"/>
      <c r="D37" s="130"/>
      <c r="E37" s="111"/>
      <c r="F37" s="111"/>
      <c r="G37" s="111"/>
      <c r="H37" s="134"/>
      <c r="I37" s="134"/>
      <c r="J37" s="135"/>
      <c r="K37" s="136"/>
      <c r="L37" s="132"/>
      <c r="M37" s="150"/>
      <c r="N37" s="110"/>
    </row>
    <row r="38" spans="1:14">
      <c r="A38" s="111"/>
      <c r="B38" s="129"/>
      <c r="C38" s="133"/>
      <c r="D38" s="130"/>
      <c r="E38" s="111"/>
      <c r="F38" s="111"/>
      <c r="G38" s="111"/>
      <c r="H38" s="134"/>
      <c r="I38" s="134"/>
      <c r="J38" s="135"/>
      <c r="K38" s="136"/>
      <c r="L38" s="132"/>
      <c r="M38" s="150"/>
      <c r="N38" s="110"/>
    </row>
    <row r="39" spans="1:14">
      <c r="A39" s="111"/>
      <c r="B39" s="129"/>
      <c r="C39" s="133"/>
      <c r="D39" s="130"/>
      <c r="E39" s="111"/>
      <c r="F39" s="111"/>
      <c r="G39" s="111"/>
      <c r="H39" s="134"/>
      <c r="I39" s="134"/>
      <c r="J39" s="135"/>
      <c r="K39" s="136"/>
      <c r="L39" s="132"/>
      <c r="M39" s="150"/>
      <c r="N39" s="110"/>
    </row>
    <row r="40" spans="1:14">
      <c r="A40" s="111"/>
      <c r="B40" s="129"/>
      <c r="C40" s="133"/>
      <c r="D40" s="130"/>
      <c r="E40" s="111"/>
      <c r="F40" s="111"/>
      <c r="G40" s="111"/>
      <c r="H40" s="134"/>
      <c r="I40" s="134"/>
      <c r="J40" s="135"/>
      <c r="K40" s="136"/>
      <c r="L40" s="132"/>
      <c r="M40" s="150"/>
      <c r="N40" s="110"/>
    </row>
    <row r="41" spans="1:14">
      <c r="A41" s="111"/>
      <c r="B41" s="129"/>
      <c r="C41" s="133"/>
      <c r="D41" s="130"/>
      <c r="E41" s="111"/>
      <c r="F41" s="111"/>
      <c r="G41" s="111"/>
      <c r="H41" s="134"/>
      <c r="I41" s="134"/>
      <c r="J41" s="135"/>
      <c r="K41" s="136"/>
      <c r="L41" s="132"/>
      <c r="M41" s="150"/>
      <c r="N41" s="110"/>
    </row>
    <row r="42" spans="1:14">
      <c r="A42" s="111"/>
      <c r="B42" s="129"/>
      <c r="C42" s="133"/>
      <c r="D42" s="130"/>
      <c r="E42" s="111"/>
      <c r="F42" s="111"/>
      <c r="G42" s="111"/>
      <c r="H42" s="134"/>
      <c r="I42" s="134"/>
      <c r="J42" s="135"/>
      <c r="K42" s="136"/>
      <c r="L42" s="132"/>
      <c r="M42" s="150"/>
      <c r="N42" s="110"/>
    </row>
    <row r="43" spans="1:14">
      <c r="A43" s="111"/>
      <c r="B43" s="129"/>
      <c r="C43" s="133"/>
      <c r="D43" s="130"/>
      <c r="E43" s="111"/>
      <c r="F43" s="111"/>
      <c r="G43" s="111"/>
      <c r="H43" s="134"/>
      <c r="I43" s="134"/>
      <c r="J43" s="135"/>
      <c r="K43" s="136"/>
      <c r="L43" s="132"/>
      <c r="M43" s="150"/>
      <c r="N43" s="110"/>
    </row>
    <row r="44" spans="1:14">
      <c r="A44" s="111"/>
      <c r="B44" s="129"/>
      <c r="C44" s="133"/>
      <c r="D44" s="130"/>
      <c r="E44" s="111"/>
      <c r="F44" s="111"/>
      <c r="G44" s="111"/>
      <c r="H44" s="134"/>
      <c r="I44" s="134"/>
      <c r="J44" s="135"/>
      <c r="K44" s="136"/>
      <c r="L44" s="132"/>
      <c r="M44" s="150"/>
      <c r="N44" s="110"/>
    </row>
    <row r="45" spans="1:14">
      <c r="A45" s="111"/>
      <c r="B45" s="129"/>
      <c r="C45" s="133"/>
      <c r="D45" s="130"/>
      <c r="E45" s="111"/>
      <c r="F45" s="111"/>
      <c r="G45" s="111"/>
      <c r="H45" s="134"/>
      <c r="I45" s="134"/>
      <c r="J45" s="135"/>
      <c r="K45" s="136"/>
      <c r="L45" s="132"/>
      <c r="M45" s="150"/>
      <c r="N45" s="110"/>
    </row>
    <row r="46" spans="1:14">
      <c r="A46" s="111"/>
      <c r="B46" s="129"/>
      <c r="C46" s="133"/>
      <c r="D46" s="130"/>
      <c r="E46" s="111"/>
      <c r="F46" s="111"/>
      <c r="G46" s="111"/>
      <c r="H46" s="134"/>
      <c r="I46" s="134"/>
      <c r="J46" s="135"/>
      <c r="K46" s="136"/>
      <c r="L46" s="132"/>
      <c r="M46" s="150"/>
      <c r="N46" s="110"/>
    </row>
    <row r="47" spans="1:14">
      <c r="A47" s="111"/>
      <c r="B47" s="129"/>
      <c r="C47" s="133"/>
      <c r="D47" s="130"/>
      <c r="E47" s="111"/>
      <c r="F47" s="111"/>
      <c r="G47" s="111"/>
      <c r="H47" s="134"/>
      <c r="I47" s="134"/>
      <c r="J47" s="135"/>
      <c r="K47" s="136"/>
      <c r="L47" s="132"/>
      <c r="M47" s="150"/>
      <c r="N47" s="110"/>
    </row>
    <row r="48" spans="1:14">
      <c r="A48" s="111"/>
      <c r="B48" s="129"/>
      <c r="C48" s="133"/>
      <c r="D48" s="130"/>
      <c r="E48" s="111"/>
      <c r="F48" s="111"/>
      <c r="G48" s="111"/>
      <c r="H48" s="134"/>
      <c r="I48" s="134"/>
      <c r="J48" s="135"/>
      <c r="K48" s="136"/>
      <c r="L48" s="132"/>
      <c r="M48" s="150"/>
      <c r="N48" s="110"/>
    </row>
    <row r="49" spans="1:14">
      <c r="A49" s="111"/>
      <c r="B49" s="129"/>
      <c r="C49" s="133"/>
      <c r="D49" s="130"/>
      <c r="E49" s="111"/>
      <c r="F49" s="111"/>
      <c r="G49" s="111"/>
      <c r="H49" s="134"/>
      <c r="I49" s="134"/>
      <c r="J49" s="135"/>
      <c r="K49" s="136"/>
      <c r="L49" s="132"/>
      <c r="M49" s="150"/>
      <c r="N49" s="110"/>
    </row>
    <row r="50" spans="1:14">
      <c r="A50" s="111"/>
      <c r="B50" s="129"/>
      <c r="C50" s="133"/>
      <c r="D50" s="130"/>
      <c r="E50" s="111"/>
      <c r="F50" s="111"/>
      <c r="G50" s="111"/>
      <c r="H50" s="134"/>
      <c r="I50" s="134"/>
      <c r="J50" s="135"/>
      <c r="K50" s="136"/>
      <c r="L50" s="132"/>
      <c r="M50" s="150"/>
      <c r="N50" s="110"/>
    </row>
    <row r="51" spans="1:14">
      <c r="A51" s="111"/>
      <c r="B51" s="129"/>
      <c r="C51" s="133"/>
      <c r="D51" s="130"/>
      <c r="E51" s="111"/>
      <c r="F51" s="111"/>
      <c r="G51" s="111"/>
      <c r="H51" s="134"/>
      <c r="I51" s="134"/>
      <c r="J51" s="135"/>
      <c r="K51" s="136"/>
      <c r="L51" s="132"/>
      <c r="M51" s="150"/>
      <c r="N51" s="110"/>
    </row>
    <row r="52" spans="1:14">
      <c r="A52" s="111"/>
      <c r="B52" s="129"/>
      <c r="C52" s="133"/>
      <c r="D52" s="130"/>
      <c r="E52" s="111"/>
      <c r="F52" s="111"/>
      <c r="G52" s="111"/>
      <c r="H52" s="134"/>
      <c r="I52" s="134"/>
      <c r="J52" s="135"/>
      <c r="K52" s="136"/>
      <c r="L52" s="132"/>
      <c r="M52" s="150"/>
      <c r="N52" s="110"/>
    </row>
    <row r="53" spans="1:14">
      <c r="A53" s="111"/>
      <c r="B53" s="129"/>
      <c r="C53" s="133"/>
      <c r="D53" s="130"/>
      <c r="E53" s="111"/>
      <c r="F53" s="111"/>
      <c r="G53" s="111"/>
      <c r="H53" s="134"/>
      <c r="I53" s="134"/>
      <c r="J53" s="135"/>
      <c r="K53" s="136"/>
      <c r="L53" s="132"/>
      <c r="M53" s="150"/>
      <c r="N53" s="110"/>
    </row>
    <row r="54" spans="1:14">
      <c r="A54" s="111"/>
      <c r="B54" s="129"/>
      <c r="C54" s="133"/>
      <c r="D54" s="130"/>
      <c r="E54" s="111"/>
      <c r="F54" s="111"/>
      <c r="G54" s="111"/>
      <c r="H54" s="134"/>
      <c r="I54" s="134"/>
      <c r="J54" s="135"/>
      <c r="K54" s="136"/>
      <c r="L54" s="132"/>
      <c r="M54" s="150"/>
      <c r="N54" s="110"/>
    </row>
    <row r="55" spans="1:14">
      <c r="A55" s="111"/>
      <c r="B55" s="129"/>
      <c r="C55" s="133"/>
      <c r="D55" s="130"/>
      <c r="E55" s="111"/>
      <c r="F55" s="111"/>
      <c r="G55" s="111"/>
      <c r="H55" s="134"/>
      <c r="I55" s="134"/>
      <c r="J55" s="135"/>
      <c r="K55" s="136"/>
      <c r="L55" s="132"/>
      <c r="M55" s="150"/>
      <c r="N55" s="110"/>
    </row>
    <row r="56" spans="1:14">
      <c r="A56" s="111"/>
      <c r="B56" s="129"/>
      <c r="C56" s="133"/>
      <c r="D56" s="130"/>
      <c r="E56" s="111"/>
      <c r="F56" s="111"/>
      <c r="G56" s="111"/>
      <c r="H56" s="134"/>
      <c r="I56" s="134"/>
      <c r="J56" s="135"/>
      <c r="K56" s="136"/>
      <c r="L56" s="132"/>
      <c r="M56" s="150"/>
      <c r="N56" s="110"/>
    </row>
    <row r="57" spans="1:14">
      <c r="A57" s="111"/>
      <c r="B57" s="129"/>
      <c r="C57" s="133"/>
      <c r="D57" s="130"/>
      <c r="E57" s="111"/>
      <c r="F57" s="111"/>
      <c r="G57" s="111"/>
      <c r="H57" s="134"/>
      <c r="I57" s="134"/>
      <c r="J57" s="135"/>
      <c r="K57" s="136"/>
      <c r="L57" s="132"/>
      <c r="M57" s="150"/>
      <c r="N57" s="110"/>
    </row>
    <row r="58" spans="1:14">
      <c r="A58" s="111"/>
      <c r="B58" s="129"/>
      <c r="C58" s="133"/>
      <c r="D58" s="130"/>
      <c r="E58" s="111"/>
      <c r="F58" s="111"/>
      <c r="G58" s="111"/>
      <c r="H58" s="134"/>
      <c r="I58" s="134"/>
      <c r="J58" s="135"/>
      <c r="K58" s="136"/>
      <c r="L58" s="132"/>
      <c r="M58" s="150"/>
      <c r="N58" s="110"/>
    </row>
    <row r="59" spans="1:14">
      <c r="A59" s="111"/>
      <c r="B59" s="111"/>
      <c r="C59" s="111"/>
      <c r="D59" s="108"/>
      <c r="E59" s="111"/>
      <c r="F59" s="108"/>
      <c r="G59" s="114"/>
      <c r="H59" s="108"/>
      <c r="I59" s="108"/>
      <c r="J59" s="111"/>
      <c r="K59" s="108"/>
      <c r="L59" s="137"/>
      <c r="M59" s="150"/>
      <c r="N59" s="110"/>
    </row>
    <row r="60" spans="1:14">
      <c r="A60" s="57" t="s">
        <v>2</v>
      </c>
      <c r="L60" s="59"/>
      <c r="M60" s="60">
        <f>SUM(M10:M59)</f>
        <v>100</v>
      </c>
    </row>
    <row r="61" spans="1:14">
      <c r="A61" s="21"/>
      <c r="M61" s="9"/>
    </row>
    <row r="62" spans="1:14" ht="15" customHeight="1">
      <c r="A62" s="428" t="s">
        <v>12</v>
      </c>
      <c r="B62" s="428"/>
      <c r="C62" s="428"/>
      <c r="D62" s="428"/>
      <c r="E62" s="428"/>
      <c r="F62" s="428"/>
      <c r="G62" s="428"/>
      <c r="H62" s="428"/>
      <c r="I62" s="428"/>
      <c r="J62" s="428"/>
      <c r="K62" s="428"/>
      <c r="L62" s="428"/>
      <c r="M62" s="428"/>
    </row>
    <row r="63" spans="1:14">
      <c r="M63" s="2"/>
    </row>
    <row r="64" spans="1:14">
      <c r="M64" s="2"/>
    </row>
    <row r="66" spans="1:1">
      <c r="A66" s="40"/>
    </row>
  </sheetData>
  <mergeCells count="6">
    <mergeCell ref="A62:M62"/>
    <mergeCell ref="A2:M2"/>
    <mergeCell ref="A4:M4"/>
    <mergeCell ref="A5:M5"/>
    <mergeCell ref="A7:M7"/>
    <mergeCell ref="A6:M6"/>
  </mergeCells>
  <phoneticPr fontId="21" type="noConversion"/>
  <hyperlinks>
    <hyperlink ref="J10" r:id="rId1"/>
    <hyperlink ref="I10" r:id="rId2"/>
  </hyperlinks>
  <pageMargins left="0.511811023622047" right="0.31496062992126" top="0" bottom="0" header="0" footer="0"/>
  <pageSetup paperSize="9" scale="97" orientation="landscape" horizontalDpi="200" verticalDpi="200" r:id="rId3"/>
</worksheet>
</file>

<file path=xl/worksheets/sheet6.xml><?xml version="1.0" encoding="utf-8"?>
<worksheet xmlns="http://schemas.openxmlformats.org/spreadsheetml/2006/main" xmlns:r="http://schemas.openxmlformats.org/officeDocument/2006/relationships">
  <dimension ref="A2:N61"/>
  <sheetViews>
    <sheetView topLeftCell="A40" zoomScale="40" zoomScaleNormal="40" workbookViewId="0">
      <selection activeCell="R20" sqref="R20"/>
    </sheetView>
  </sheetViews>
  <sheetFormatPr defaultColWidth="8.81640625" defaultRowHeight="14.5"/>
  <cols>
    <col min="1" max="1" width="22.1796875" style="37" customWidth="1"/>
    <col min="2" max="2" width="9.7265625" style="36" customWidth="1"/>
    <col min="3" max="3" width="10.7265625" style="20" customWidth="1"/>
    <col min="4" max="4" width="12.453125" style="16" customWidth="1"/>
    <col min="5" max="5" width="7" style="30" customWidth="1"/>
    <col min="6" max="6" width="7.1796875" style="30" customWidth="1"/>
    <col min="7" max="7" width="9.26953125" style="30" bestFit="1" customWidth="1"/>
    <col min="8" max="8" width="8.7265625" style="16" bestFit="1" customWidth="1"/>
    <col min="9" max="9" width="9.1796875" style="30" customWidth="1"/>
    <col min="10" max="10" width="12.7265625" style="16" customWidth="1"/>
    <col min="11" max="11" width="15" style="16" customWidth="1"/>
    <col min="12" max="13" width="8.7265625" style="16" customWidth="1"/>
    <col min="14" max="14" width="20.81640625" customWidth="1"/>
  </cols>
  <sheetData>
    <row r="2" spans="1:14" s="4" customFormat="1" ht="15" customHeight="1">
      <c r="A2" s="436" t="s">
        <v>28</v>
      </c>
      <c r="B2" s="437"/>
      <c r="C2" s="437"/>
      <c r="D2" s="437"/>
      <c r="E2" s="437"/>
      <c r="F2" s="437"/>
      <c r="G2" s="437"/>
      <c r="H2" s="437"/>
      <c r="I2" s="437"/>
      <c r="J2" s="437"/>
      <c r="K2" s="437"/>
      <c r="L2" s="437"/>
      <c r="M2" s="438"/>
    </row>
    <row r="3" spans="1:14" s="4" customFormat="1" ht="15" customHeight="1">
      <c r="A3" s="32"/>
      <c r="B3" s="32"/>
      <c r="C3" s="15"/>
      <c r="D3" s="15"/>
      <c r="E3" s="27"/>
      <c r="F3" s="27"/>
      <c r="G3" s="27"/>
      <c r="H3" s="15"/>
      <c r="I3" s="27"/>
      <c r="J3" s="15"/>
      <c r="K3" s="15"/>
      <c r="L3" s="15"/>
      <c r="M3" s="15"/>
    </row>
    <row r="4" spans="1:14" s="4" customFormat="1" ht="15" customHeight="1">
      <c r="A4" s="416" t="s">
        <v>29</v>
      </c>
      <c r="B4" s="416"/>
      <c r="C4" s="416"/>
      <c r="D4" s="416"/>
      <c r="E4" s="416"/>
      <c r="F4" s="416"/>
      <c r="G4" s="416"/>
      <c r="H4" s="439"/>
      <c r="I4" s="439"/>
      <c r="J4" s="439"/>
      <c r="K4" s="439"/>
      <c r="L4" s="439"/>
      <c r="M4" s="439"/>
    </row>
    <row r="5" spans="1:14" s="4" customFormat="1" ht="15" customHeight="1">
      <c r="A5" s="416" t="s">
        <v>30</v>
      </c>
      <c r="B5" s="416"/>
      <c r="C5" s="416"/>
      <c r="D5" s="416"/>
      <c r="E5" s="416"/>
      <c r="F5" s="416"/>
      <c r="G5" s="416"/>
      <c r="H5" s="416"/>
      <c r="I5" s="416"/>
      <c r="J5" s="416"/>
      <c r="K5" s="416"/>
      <c r="L5" s="416"/>
      <c r="M5" s="416"/>
    </row>
    <row r="6" spans="1:14" s="4" customFormat="1" ht="72" customHeight="1">
      <c r="A6" s="440" t="s">
        <v>67</v>
      </c>
      <c r="B6" s="441"/>
      <c r="C6" s="441"/>
      <c r="D6" s="441"/>
      <c r="E6" s="441"/>
      <c r="F6" s="441"/>
      <c r="G6" s="441"/>
      <c r="H6" s="441"/>
      <c r="I6" s="441"/>
      <c r="J6" s="441"/>
      <c r="K6" s="441"/>
      <c r="L6" s="441"/>
      <c r="M6" s="442"/>
    </row>
    <row r="7" spans="1:14" s="4" customFormat="1">
      <c r="A7" s="33"/>
      <c r="B7" s="34"/>
      <c r="C7" s="19"/>
      <c r="D7" s="18"/>
      <c r="E7" s="28"/>
      <c r="F7" s="28"/>
      <c r="G7" s="28"/>
      <c r="H7" s="18"/>
      <c r="I7" s="31"/>
      <c r="J7" s="17"/>
      <c r="K7" s="17"/>
      <c r="L7" s="17"/>
      <c r="M7" s="17"/>
    </row>
    <row r="8" spans="1:14" ht="52">
      <c r="A8" s="50" t="s">
        <v>0</v>
      </c>
      <c r="B8" s="42" t="s">
        <v>53</v>
      </c>
      <c r="C8" s="43" t="s">
        <v>25</v>
      </c>
      <c r="D8" s="51" t="s">
        <v>5</v>
      </c>
      <c r="E8" s="52" t="s">
        <v>9</v>
      </c>
      <c r="F8" s="52" t="s">
        <v>10</v>
      </c>
      <c r="G8" s="46" t="s">
        <v>65</v>
      </c>
      <c r="H8" s="43" t="s">
        <v>16</v>
      </c>
      <c r="I8" s="52" t="s">
        <v>15</v>
      </c>
      <c r="J8" s="41" t="s">
        <v>19</v>
      </c>
      <c r="K8" s="43" t="s">
        <v>68</v>
      </c>
      <c r="L8" s="42" t="s">
        <v>54</v>
      </c>
      <c r="M8" s="42" t="s">
        <v>7</v>
      </c>
      <c r="N8" s="100" t="s">
        <v>203</v>
      </c>
    </row>
    <row r="9" spans="1:14" ht="34.5">
      <c r="A9" s="184" t="s">
        <v>246</v>
      </c>
      <c r="B9" s="184" t="s">
        <v>247</v>
      </c>
      <c r="C9" s="185"/>
      <c r="D9" s="186" t="s">
        <v>248</v>
      </c>
      <c r="E9" s="187"/>
      <c r="F9" s="187">
        <v>3</v>
      </c>
      <c r="G9" s="188"/>
      <c r="H9" s="185">
        <v>2018</v>
      </c>
      <c r="I9" s="189" t="s">
        <v>249</v>
      </c>
      <c r="J9" s="190"/>
      <c r="K9" s="190"/>
      <c r="L9" s="191"/>
      <c r="M9" s="192">
        <v>70</v>
      </c>
      <c r="N9" s="184" t="s">
        <v>247</v>
      </c>
    </row>
    <row r="10" spans="1:14" ht="57.5">
      <c r="A10" s="184" t="s">
        <v>250</v>
      </c>
      <c r="B10" s="184" t="s">
        <v>247</v>
      </c>
      <c r="C10" s="185"/>
      <c r="D10" s="186" t="s">
        <v>251</v>
      </c>
      <c r="E10" s="187"/>
      <c r="F10" s="187">
        <v>8</v>
      </c>
      <c r="G10" s="188"/>
      <c r="H10" s="185">
        <v>2018</v>
      </c>
      <c r="I10" s="189" t="s">
        <v>252</v>
      </c>
      <c r="J10" s="190"/>
      <c r="K10" s="190"/>
      <c r="L10" s="193"/>
      <c r="M10" s="192">
        <v>70</v>
      </c>
      <c r="N10" s="184" t="s">
        <v>247</v>
      </c>
    </row>
    <row r="11" spans="1:14" ht="34.5">
      <c r="A11" s="184" t="s">
        <v>253</v>
      </c>
      <c r="B11" s="184" t="s">
        <v>247</v>
      </c>
      <c r="C11" s="185"/>
      <c r="D11" s="186" t="s">
        <v>254</v>
      </c>
      <c r="E11" s="187"/>
      <c r="F11" s="187">
        <v>1</v>
      </c>
      <c r="G11" s="188"/>
      <c r="H11" s="185">
        <v>2018</v>
      </c>
      <c r="I11" s="189" t="s">
        <v>249</v>
      </c>
      <c r="J11" s="190"/>
      <c r="K11" s="190"/>
      <c r="L11" s="191"/>
      <c r="M11" s="194">
        <v>70</v>
      </c>
      <c r="N11" s="184" t="s">
        <v>247</v>
      </c>
    </row>
    <row r="12" spans="1:14" ht="46">
      <c r="A12" s="195" t="s">
        <v>255</v>
      </c>
      <c r="B12" s="184" t="s">
        <v>247</v>
      </c>
      <c r="C12" s="185"/>
      <c r="D12" s="186" t="s">
        <v>251</v>
      </c>
      <c r="E12" s="187"/>
      <c r="F12" s="187">
        <v>9</v>
      </c>
      <c r="G12" s="188"/>
      <c r="H12" s="185">
        <v>2018</v>
      </c>
      <c r="I12" s="189" t="s">
        <v>256</v>
      </c>
      <c r="J12" s="190"/>
      <c r="K12" s="190"/>
      <c r="L12" s="191"/>
      <c r="M12" s="194">
        <v>70</v>
      </c>
      <c r="N12" s="184" t="s">
        <v>247</v>
      </c>
    </row>
    <row r="13" spans="1:14" ht="46">
      <c r="A13" s="195" t="s">
        <v>257</v>
      </c>
      <c r="B13" s="184" t="s">
        <v>247</v>
      </c>
      <c r="C13" s="185"/>
      <c r="D13" s="186" t="s">
        <v>258</v>
      </c>
      <c r="E13" s="187"/>
      <c r="F13" s="187">
        <v>1</v>
      </c>
      <c r="G13" s="188"/>
      <c r="H13" s="185">
        <v>2018</v>
      </c>
      <c r="I13" s="189" t="s">
        <v>259</v>
      </c>
      <c r="J13" s="190"/>
      <c r="K13" s="190"/>
      <c r="L13" s="191"/>
      <c r="M13" s="194">
        <v>70</v>
      </c>
      <c r="N13" s="184" t="s">
        <v>247</v>
      </c>
    </row>
    <row r="14" spans="1:14" ht="34.5">
      <c r="A14" s="196" t="s">
        <v>260</v>
      </c>
      <c r="B14" s="196" t="s">
        <v>247</v>
      </c>
      <c r="C14" s="197"/>
      <c r="D14" s="197" t="s">
        <v>258</v>
      </c>
      <c r="E14" s="198"/>
      <c r="F14" s="198">
        <v>2</v>
      </c>
      <c r="G14" s="199"/>
      <c r="H14" s="198">
        <v>2018</v>
      </c>
      <c r="I14" s="200"/>
      <c r="J14" s="190"/>
      <c r="K14" s="190"/>
      <c r="L14" s="201"/>
      <c r="M14" s="194">
        <v>70</v>
      </c>
      <c r="N14" s="184" t="s">
        <v>247</v>
      </c>
    </row>
    <row r="15" spans="1:14" ht="23">
      <c r="A15" s="196" t="s">
        <v>261</v>
      </c>
      <c r="B15" s="196" t="s">
        <v>247</v>
      </c>
      <c r="C15" s="197"/>
      <c r="D15" s="197" t="s">
        <v>262</v>
      </c>
      <c r="E15" s="198"/>
      <c r="F15" s="198">
        <v>1</v>
      </c>
      <c r="G15" s="199"/>
      <c r="H15" s="198">
        <v>2018</v>
      </c>
      <c r="I15" s="200" t="s">
        <v>263</v>
      </c>
      <c r="J15" s="190"/>
      <c r="K15" s="190"/>
      <c r="L15" s="201"/>
      <c r="M15" s="194">
        <v>70</v>
      </c>
      <c r="N15" s="184" t="s">
        <v>247</v>
      </c>
    </row>
    <row r="16" spans="1:14" ht="34.5">
      <c r="A16" s="196" t="s">
        <v>264</v>
      </c>
      <c r="B16" s="196" t="s">
        <v>247</v>
      </c>
      <c r="C16" s="197"/>
      <c r="D16" s="197" t="s">
        <v>251</v>
      </c>
      <c r="E16" s="198"/>
      <c r="F16" s="198">
        <v>12</v>
      </c>
      <c r="G16" s="199"/>
      <c r="H16" s="198">
        <v>2018</v>
      </c>
      <c r="I16" s="200" t="s">
        <v>265</v>
      </c>
      <c r="J16" s="190"/>
      <c r="K16" s="190"/>
      <c r="L16" s="201"/>
      <c r="M16" s="194">
        <v>70</v>
      </c>
      <c r="N16" s="184" t="s">
        <v>247</v>
      </c>
    </row>
    <row r="17" spans="1:14" ht="93">
      <c r="A17" s="271" t="s">
        <v>462</v>
      </c>
      <c r="B17" s="138" t="s">
        <v>463</v>
      </c>
      <c r="C17" s="121" t="s">
        <v>219</v>
      </c>
      <c r="D17" s="106" t="s">
        <v>464</v>
      </c>
      <c r="E17" s="121">
        <v>8</v>
      </c>
      <c r="F17" s="121">
        <v>3</v>
      </c>
      <c r="G17" s="272" t="s">
        <v>465</v>
      </c>
      <c r="H17" s="121">
        <v>2018</v>
      </c>
      <c r="I17" s="123" t="s">
        <v>466</v>
      </c>
      <c r="J17" s="111" t="s">
        <v>467</v>
      </c>
      <c r="K17" s="257" t="s">
        <v>468</v>
      </c>
      <c r="L17" s="109">
        <v>70</v>
      </c>
      <c r="M17" s="140">
        <v>70</v>
      </c>
      <c r="N17" s="138" t="s">
        <v>463</v>
      </c>
    </row>
    <row r="18" spans="1:14" ht="116">
      <c r="A18" s="271" t="s">
        <v>469</v>
      </c>
      <c r="B18" s="138" t="s">
        <v>463</v>
      </c>
      <c r="C18" s="121" t="s">
        <v>219</v>
      </c>
      <c r="D18" s="106" t="s">
        <v>470</v>
      </c>
      <c r="E18" s="121"/>
      <c r="F18" s="121">
        <v>5</v>
      </c>
      <c r="G18" s="273" t="s">
        <v>471</v>
      </c>
      <c r="H18" s="121">
        <v>2018</v>
      </c>
      <c r="I18" s="123" t="s">
        <v>472</v>
      </c>
      <c r="J18" s="111" t="s">
        <v>473</v>
      </c>
      <c r="K18" s="257" t="s">
        <v>474</v>
      </c>
      <c r="L18" s="142">
        <v>70</v>
      </c>
      <c r="M18" s="140">
        <v>70</v>
      </c>
      <c r="N18" s="138" t="s">
        <v>463</v>
      </c>
    </row>
    <row r="19" spans="1:14" ht="116">
      <c r="A19" s="271" t="s">
        <v>475</v>
      </c>
      <c r="B19" s="138" t="s">
        <v>463</v>
      </c>
      <c r="C19" s="121" t="s">
        <v>219</v>
      </c>
      <c r="D19" s="106" t="s">
        <v>470</v>
      </c>
      <c r="E19" s="121"/>
      <c r="F19" s="121">
        <v>4</v>
      </c>
      <c r="G19" s="273" t="s">
        <v>471</v>
      </c>
      <c r="H19" s="121">
        <v>2018</v>
      </c>
      <c r="I19" s="123" t="s">
        <v>476</v>
      </c>
      <c r="J19" s="111" t="s">
        <v>473</v>
      </c>
      <c r="K19" s="257" t="s">
        <v>477</v>
      </c>
      <c r="L19" s="143">
        <v>70</v>
      </c>
      <c r="M19" s="110">
        <v>70</v>
      </c>
      <c r="N19" s="138" t="s">
        <v>463</v>
      </c>
    </row>
    <row r="20" spans="1:14" ht="116">
      <c r="A20" s="284" t="s">
        <v>498</v>
      </c>
      <c r="B20" s="284" t="s">
        <v>499</v>
      </c>
      <c r="C20" s="285" t="s">
        <v>219</v>
      </c>
      <c r="D20" s="283" t="s">
        <v>500</v>
      </c>
      <c r="E20" s="285"/>
      <c r="F20" s="285">
        <v>3</v>
      </c>
      <c r="G20" s="286" t="s">
        <v>501</v>
      </c>
      <c r="H20" s="285">
        <v>2018</v>
      </c>
      <c r="I20" s="287" t="s">
        <v>502</v>
      </c>
      <c r="J20" s="279" t="s">
        <v>503</v>
      </c>
      <c r="K20" s="288" t="s">
        <v>504</v>
      </c>
      <c r="L20" s="280">
        <v>70</v>
      </c>
      <c r="M20" s="282">
        <v>70</v>
      </c>
      <c r="N20" s="138" t="s">
        <v>499</v>
      </c>
    </row>
    <row r="21" spans="1:14" ht="116">
      <c r="A21" s="284" t="s">
        <v>505</v>
      </c>
      <c r="B21" s="284" t="s">
        <v>499</v>
      </c>
      <c r="C21" s="285" t="s">
        <v>219</v>
      </c>
      <c r="D21" s="283" t="s">
        <v>500</v>
      </c>
      <c r="E21" s="285"/>
      <c r="F21" s="285">
        <v>3</v>
      </c>
      <c r="G21" s="286" t="s">
        <v>501</v>
      </c>
      <c r="H21" s="285">
        <v>2018</v>
      </c>
      <c r="I21" s="287" t="s">
        <v>506</v>
      </c>
      <c r="J21" s="279" t="s">
        <v>503</v>
      </c>
      <c r="K21" s="288" t="s">
        <v>504</v>
      </c>
      <c r="L21" s="281">
        <v>70</v>
      </c>
      <c r="M21" s="282">
        <v>70</v>
      </c>
      <c r="N21" s="138" t="s">
        <v>499</v>
      </c>
    </row>
    <row r="22" spans="1:14" ht="116">
      <c r="A22" s="138" t="s">
        <v>558</v>
      </c>
      <c r="B22" s="138" t="s">
        <v>559</v>
      </c>
      <c r="C22" s="104" t="s">
        <v>219</v>
      </c>
      <c r="D22" s="106" t="s">
        <v>254</v>
      </c>
      <c r="E22" s="121"/>
      <c r="F22" s="277">
        <v>3</v>
      </c>
      <c r="G22" s="278" t="s">
        <v>501</v>
      </c>
      <c r="H22" s="121">
        <v>2018</v>
      </c>
      <c r="I22" s="123" t="s">
        <v>560</v>
      </c>
      <c r="J22" s="301" t="s">
        <v>561</v>
      </c>
      <c r="K22" s="111"/>
      <c r="L22" s="109">
        <v>70</v>
      </c>
      <c r="M22" s="140">
        <v>35</v>
      </c>
      <c r="N22" s="110" t="s">
        <v>562</v>
      </c>
    </row>
    <row r="23" spans="1:14" ht="78">
      <c r="A23" s="284" t="s">
        <v>668</v>
      </c>
      <c r="B23" s="284" t="s">
        <v>669</v>
      </c>
      <c r="C23" s="285" t="s">
        <v>670</v>
      </c>
      <c r="D23" s="283" t="s">
        <v>671</v>
      </c>
      <c r="E23" s="318"/>
      <c r="F23" s="318">
        <v>3</v>
      </c>
      <c r="G23" s="286" t="s">
        <v>501</v>
      </c>
      <c r="H23" s="285">
        <v>2018</v>
      </c>
      <c r="I23" s="287" t="s">
        <v>560</v>
      </c>
      <c r="J23" s="279" t="s">
        <v>672</v>
      </c>
      <c r="K23" s="319"/>
      <c r="L23" s="280">
        <v>70</v>
      </c>
      <c r="M23" s="282">
        <v>35</v>
      </c>
      <c r="N23" s="110" t="s">
        <v>673</v>
      </c>
    </row>
    <row r="24" spans="1:14" ht="78">
      <c r="A24" s="138" t="s">
        <v>729</v>
      </c>
      <c r="B24" s="138" t="s">
        <v>730</v>
      </c>
      <c r="C24" s="121" t="s">
        <v>707</v>
      </c>
      <c r="D24" s="106" t="s">
        <v>731</v>
      </c>
      <c r="E24" s="277" t="s">
        <v>732</v>
      </c>
      <c r="F24" s="350">
        <v>43497</v>
      </c>
      <c r="G24" s="139" t="s">
        <v>733</v>
      </c>
      <c r="H24" s="121">
        <v>2018</v>
      </c>
      <c r="I24" s="123" t="s">
        <v>734</v>
      </c>
      <c r="J24" s="111" t="s">
        <v>735</v>
      </c>
      <c r="K24" s="267" t="s">
        <v>736</v>
      </c>
      <c r="L24" s="109">
        <v>70</v>
      </c>
      <c r="M24" s="140">
        <v>70</v>
      </c>
      <c r="N24" s="110" t="s">
        <v>712</v>
      </c>
    </row>
    <row r="25" spans="1:14" ht="43.5">
      <c r="A25" s="138" t="s">
        <v>737</v>
      </c>
      <c r="B25" s="138" t="s">
        <v>730</v>
      </c>
      <c r="C25" s="121" t="s">
        <v>707</v>
      </c>
      <c r="D25" s="106" t="s">
        <v>738</v>
      </c>
      <c r="E25" s="277" t="s">
        <v>739</v>
      </c>
      <c r="F25" s="277">
        <v>4</v>
      </c>
      <c r="G25" s="139" t="s">
        <v>740</v>
      </c>
      <c r="H25" s="121">
        <v>2018</v>
      </c>
      <c r="I25" s="123" t="s">
        <v>741</v>
      </c>
      <c r="J25" s="267" t="s">
        <v>742</v>
      </c>
      <c r="K25" s="267" t="s">
        <v>743</v>
      </c>
      <c r="L25" s="142">
        <v>70</v>
      </c>
      <c r="M25" s="140">
        <v>70</v>
      </c>
      <c r="N25" s="110" t="s">
        <v>712</v>
      </c>
    </row>
    <row r="26" spans="1:14" ht="43.5">
      <c r="A26" s="138" t="s">
        <v>744</v>
      </c>
      <c r="B26" s="138" t="s">
        <v>745</v>
      </c>
      <c r="C26" s="121" t="s">
        <v>707</v>
      </c>
      <c r="D26" s="106" t="s">
        <v>746</v>
      </c>
      <c r="E26" s="277">
        <v>19</v>
      </c>
      <c r="F26" s="277">
        <v>7</v>
      </c>
      <c r="G26" s="139" t="s">
        <v>747</v>
      </c>
      <c r="H26" s="121">
        <v>2018</v>
      </c>
      <c r="I26" s="123" t="s">
        <v>748</v>
      </c>
      <c r="J26" s="111" t="s">
        <v>749</v>
      </c>
      <c r="K26" s="267" t="s">
        <v>750</v>
      </c>
      <c r="L26" s="109">
        <v>70</v>
      </c>
      <c r="M26" s="140">
        <v>70</v>
      </c>
      <c r="N26" s="110" t="s">
        <v>751</v>
      </c>
    </row>
    <row r="27" spans="1:14" ht="130.5">
      <c r="A27" s="138" t="s">
        <v>752</v>
      </c>
      <c r="B27" s="138" t="s">
        <v>745</v>
      </c>
      <c r="C27" s="121" t="s">
        <v>707</v>
      </c>
      <c r="D27" s="106" t="s">
        <v>753</v>
      </c>
      <c r="E27" s="277"/>
      <c r="F27" s="277"/>
      <c r="G27" s="139"/>
      <c r="H27" s="121">
        <v>2018</v>
      </c>
      <c r="I27" s="123"/>
      <c r="J27" s="111" t="s">
        <v>754</v>
      </c>
      <c r="K27" s="267" t="s">
        <v>755</v>
      </c>
      <c r="L27" s="142">
        <v>70</v>
      </c>
      <c r="M27" s="140">
        <v>70</v>
      </c>
      <c r="N27" s="110" t="s">
        <v>751</v>
      </c>
    </row>
    <row r="28" spans="1:14" ht="145">
      <c r="A28" s="138" t="s">
        <v>756</v>
      </c>
      <c r="B28" s="138" t="s">
        <v>745</v>
      </c>
      <c r="C28" s="121" t="s">
        <v>707</v>
      </c>
      <c r="D28" s="106" t="s">
        <v>757</v>
      </c>
      <c r="E28" s="277"/>
      <c r="F28" s="277"/>
      <c r="G28" s="139"/>
      <c r="H28" s="121">
        <v>2018</v>
      </c>
      <c r="I28" s="123"/>
      <c r="J28" s="111" t="s">
        <v>754</v>
      </c>
      <c r="K28" s="267" t="s">
        <v>758</v>
      </c>
      <c r="L28" s="143">
        <v>70</v>
      </c>
      <c r="M28" s="110">
        <v>70</v>
      </c>
      <c r="N28" s="110" t="s">
        <v>751</v>
      </c>
    </row>
    <row r="29" spans="1:14" ht="78">
      <c r="A29" s="138" t="s">
        <v>759</v>
      </c>
      <c r="B29" s="138" t="s">
        <v>760</v>
      </c>
      <c r="C29" s="121" t="s">
        <v>707</v>
      </c>
      <c r="D29" s="106" t="s">
        <v>761</v>
      </c>
      <c r="E29" s="277">
        <v>9</v>
      </c>
      <c r="F29" s="277">
        <v>2</v>
      </c>
      <c r="G29" s="139" t="s">
        <v>762</v>
      </c>
      <c r="H29" s="121">
        <v>2018</v>
      </c>
      <c r="I29" s="123" t="s">
        <v>763</v>
      </c>
      <c r="J29" s="111" t="s">
        <v>749</v>
      </c>
      <c r="K29" s="111"/>
      <c r="L29" s="143">
        <v>35</v>
      </c>
      <c r="M29" s="110">
        <v>35</v>
      </c>
      <c r="N29" s="110" t="s">
        <v>751</v>
      </c>
    </row>
    <row r="30" spans="1:14" ht="58">
      <c r="A30" s="138" t="s">
        <v>764</v>
      </c>
      <c r="B30" s="138" t="s">
        <v>715</v>
      </c>
      <c r="C30" s="121" t="s">
        <v>707</v>
      </c>
      <c r="D30" s="106" t="s">
        <v>765</v>
      </c>
      <c r="E30" s="277"/>
      <c r="F30" s="277" t="s">
        <v>766</v>
      </c>
      <c r="G30" s="139" t="s">
        <v>767</v>
      </c>
      <c r="H30" s="121">
        <v>2018</v>
      </c>
      <c r="I30" s="123" t="s">
        <v>768</v>
      </c>
      <c r="J30" s="111" t="s">
        <v>769</v>
      </c>
      <c r="K30" s="267" t="s">
        <v>770</v>
      </c>
      <c r="L30" s="109">
        <v>70</v>
      </c>
      <c r="M30" s="140">
        <v>70</v>
      </c>
      <c r="N30" s="110" t="s">
        <v>722</v>
      </c>
    </row>
    <row r="31" spans="1:14" ht="72.5">
      <c r="A31" s="138" t="s">
        <v>771</v>
      </c>
      <c r="B31" s="138" t="s">
        <v>715</v>
      </c>
      <c r="C31" s="121" t="s">
        <v>707</v>
      </c>
      <c r="D31" s="106" t="s">
        <v>643</v>
      </c>
      <c r="E31" s="277"/>
      <c r="F31" s="277" t="s">
        <v>772</v>
      </c>
      <c r="G31" s="139" t="s">
        <v>773</v>
      </c>
      <c r="H31" s="121">
        <v>2018</v>
      </c>
      <c r="I31" s="123" t="s">
        <v>774</v>
      </c>
      <c r="J31" s="111" t="s">
        <v>775</v>
      </c>
      <c r="K31" s="267" t="s">
        <v>776</v>
      </c>
      <c r="L31" s="142">
        <v>70</v>
      </c>
      <c r="M31" s="140">
        <v>70</v>
      </c>
      <c r="N31" s="110" t="s">
        <v>722</v>
      </c>
    </row>
    <row r="32" spans="1:14" ht="72.5">
      <c r="A32" s="138" t="s">
        <v>777</v>
      </c>
      <c r="B32" s="138" t="s">
        <v>778</v>
      </c>
      <c r="C32" s="104" t="s">
        <v>707</v>
      </c>
      <c r="D32" s="106" t="s">
        <v>779</v>
      </c>
      <c r="E32" s="351">
        <v>1</v>
      </c>
      <c r="F32" s="352"/>
      <c r="G32" s="139" t="s">
        <v>780</v>
      </c>
      <c r="H32" s="104">
        <v>2018</v>
      </c>
      <c r="I32" s="123" t="s">
        <v>781</v>
      </c>
      <c r="J32" s="111" t="s">
        <v>782</v>
      </c>
      <c r="K32" s="267" t="s">
        <v>299</v>
      </c>
      <c r="L32" s="109">
        <v>70</v>
      </c>
      <c r="M32" s="140">
        <v>70</v>
      </c>
      <c r="N32" s="110" t="s">
        <v>783</v>
      </c>
    </row>
    <row r="33" spans="1:14" ht="72.5">
      <c r="A33" s="138" t="s">
        <v>784</v>
      </c>
      <c r="B33" s="138" t="s">
        <v>778</v>
      </c>
      <c r="C33" s="104" t="s">
        <v>707</v>
      </c>
      <c r="D33" s="106" t="s">
        <v>779</v>
      </c>
      <c r="E33" s="351">
        <v>1</v>
      </c>
      <c r="F33" s="353"/>
      <c r="G33" s="139" t="s">
        <v>780</v>
      </c>
      <c r="H33" s="121">
        <v>2018</v>
      </c>
      <c r="I33" s="123" t="s">
        <v>785</v>
      </c>
      <c r="J33" s="111" t="s">
        <v>243</v>
      </c>
      <c r="K33" s="267" t="s">
        <v>299</v>
      </c>
      <c r="L33" s="141">
        <v>70</v>
      </c>
      <c r="M33" s="140">
        <v>70</v>
      </c>
      <c r="N33" s="110" t="s">
        <v>783</v>
      </c>
    </row>
    <row r="34" spans="1:14" ht="101.5">
      <c r="A34" s="138" t="s">
        <v>786</v>
      </c>
      <c r="B34" s="138" t="s">
        <v>778</v>
      </c>
      <c r="C34" s="121" t="s">
        <v>707</v>
      </c>
      <c r="D34" s="106" t="s">
        <v>779</v>
      </c>
      <c r="E34" s="277">
        <v>2</v>
      </c>
      <c r="F34" s="353"/>
      <c r="G34" s="139" t="s">
        <v>780</v>
      </c>
      <c r="H34" s="121">
        <v>2018</v>
      </c>
      <c r="I34" s="123" t="s">
        <v>787</v>
      </c>
      <c r="J34" s="111" t="s">
        <v>243</v>
      </c>
      <c r="K34" s="267" t="s">
        <v>788</v>
      </c>
      <c r="L34" s="109">
        <v>70</v>
      </c>
      <c r="M34" s="110">
        <v>70</v>
      </c>
      <c r="N34" s="110" t="s">
        <v>783</v>
      </c>
    </row>
    <row r="35" spans="1:14" ht="101.5">
      <c r="A35" s="138" t="s">
        <v>789</v>
      </c>
      <c r="B35" s="138" t="s">
        <v>778</v>
      </c>
      <c r="C35" s="121" t="s">
        <v>707</v>
      </c>
      <c r="D35" s="106" t="s">
        <v>779</v>
      </c>
      <c r="E35" s="277">
        <v>2</v>
      </c>
      <c r="F35" s="353"/>
      <c r="G35" s="139" t="s">
        <v>780</v>
      </c>
      <c r="H35" s="121">
        <v>2018</v>
      </c>
      <c r="I35" s="123" t="s">
        <v>790</v>
      </c>
      <c r="J35" s="111" t="s">
        <v>243</v>
      </c>
      <c r="K35" s="267" t="s">
        <v>788</v>
      </c>
      <c r="L35" s="109">
        <v>70</v>
      </c>
      <c r="M35" s="110">
        <v>70</v>
      </c>
      <c r="N35" s="110" t="s">
        <v>783</v>
      </c>
    </row>
    <row r="36" spans="1:14" ht="117">
      <c r="A36" s="138" t="s">
        <v>791</v>
      </c>
      <c r="B36" s="138" t="s">
        <v>778</v>
      </c>
      <c r="C36" s="121" t="s">
        <v>707</v>
      </c>
      <c r="D36" s="106" t="s">
        <v>792</v>
      </c>
      <c r="E36" s="277">
        <v>2</v>
      </c>
      <c r="F36" s="277"/>
      <c r="G36" s="139" t="s">
        <v>793</v>
      </c>
      <c r="H36" s="121">
        <v>2018</v>
      </c>
      <c r="I36" s="123" t="s">
        <v>794</v>
      </c>
      <c r="J36" s="111" t="s">
        <v>243</v>
      </c>
      <c r="K36" s="254" t="s">
        <v>795</v>
      </c>
      <c r="L36" s="109">
        <v>70</v>
      </c>
      <c r="M36" s="110">
        <v>70</v>
      </c>
      <c r="N36" s="110" t="s">
        <v>783</v>
      </c>
    </row>
    <row r="37" spans="1:14" ht="91">
      <c r="A37" s="138" t="s">
        <v>796</v>
      </c>
      <c r="B37" s="138" t="s">
        <v>778</v>
      </c>
      <c r="C37" s="121" t="s">
        <v>707</v>
      </c>
      <c r="D37" s="106" t="s">
        <v>797</v>
      </c>
      <c r="E37" s="277">
        <v>20</v>
      </c>
      <c r="F37" s="277"/>
      <c r="G37" s="139" t="s">
        <v>798</v>
      </c>
      <c r="H37" s="121" t="s">
        <v>799</v>
      </c>
      <c r="I37" s="123" t="s">
        <v>800</v>
      </c>
      <c r="J37" s="111" t="s">
        <v>801</v>
      </c>
      <c r="K37" s="267" t="s">
        <v>802</v>
      </c>
      <c r="L37" s="354">
        <v>70</v>
      </c>
      <c r="M37" s="110">
        <v>70</v>
      </c>
      <c r="N37" s="110" t="s">
        <v>783</v>
      </c>
    </row>
    <row r="38" spans="1:14" ht="65">
      <c r="A38" s="138" t="s">
        <v>803</v>
      </c>
      <c r="B38" s="138" t="s">
        <v>804</v>
      </c>
      <c r="C38" s="121" t="s">
        <v>707</v>
      </c>
      <c r="D38" s="106" t="s">
        <v>805</v>
      </c>
      <c r="E38" s="277"/>
      <c r="F38" s="277">
        <v>1</v>
      </c>
      <c r="G38" s="139" t="s">
        <v>806</v>
      </c>
      <c r="H38" s="121">
        <v>2018</v>
      </c>
      <c r="I38" s="123" t="s">
        <v>807</v>
      </c>
      <c r="J38" s="111" t="s">
        <v>808</v>
      </c>
      <c r="K38" s="111"/>
      <c r="L38" s="109">
        <v>70</v>
      </c>
      <c r="M38" s="140">
        <v>70</v>
      </c>
      <c r="N38" s="110" t="s">
        <v>809</v>
      </c>
    </row>
    <row r="39" spans="1:14" ht="52">
      <c r="A39" s="138" t="s">
        <v>810</v>
      </c>
      <c r="B39" s="138" t="s">
        <v>804</v>
      </c>
      <c r="C39" s="121" t="s">
        <v>707</v>
      </c>
      <c r="D39" s="106" t="s">
        <v>811</v>
      </c>
      <c r="E39" s="277"/>
      <c r="F39" s="277">
        <v>3</v>
      </c>
      <c r="G39" s="139" t="s">
        <v>501</v>
      </c>
      <c r="H39" s="121">
        <v>2018</v>
      </c>
      <c r="I39" s="123"/>
      <c r="J39" s="111" t="s">
        <v>808</v>
      </c>
      <c r="K39" s="111"/>
      <c r="L39" s="109">
        <v>70</v>
      </c>
      <c r="M39" s="140">
        <v>70</v>
      </c>
      <c r="N39" s="110" t="s">
        <v>809</v>
      </c>
    </row>
    <row r="40" spans="1:14" ht="78">
      <c r="A40" s="111" t="s">
        <v>812</v>
      </c>
      <c r="B40" s="355" t="s">
        <v>804</v>
      </c>
      <c r="C40" s="121" t="s">
        <v>707</v>
      </c>
      <c r="D40" s="104" t="s">
        <v>805</v>
      </c>
      <c r="E40" s="277"/>
      <c r="F40" s="277">
        <v>2</v>
      </c>
      <c r="G40" s="139" t="s">
        <v>806</v>
      </c>
      <c r="H40" s="121">
        <v>2018</v>
      </c>
      <c r="I40" s="123"/>
      <c r="J40" s="108" t="s">
        <v>808</v>
      </c>
      <c r="K40" s="267"/>
      <c r="L40" s="109">
        <v>70</v>
      </c>
      <c r="M40" s="140">
        <v>70</v>
      </c>
      <c r="N40" s="110" t="s">
        <v>809</v>
      </c>
    </row>
    <row r="41" spans="1:14" ht="101.5">
      <c r="A41" s="111" t="s">
        <v>813</v>
      </c>
      <c r="B41" s="355" t="s">
        <v>814</v>
      </c>
      <c r="C41" s="121" t="s">
        <v>707</v>
      </c>
      <c r="D41" s="104" t="s">
        <v>761</v>
      </c>
      <c r="E41" s="277">
        <v>9</v>
      </c>
      <c r="F41" s="277" t="s">
        <v>815</v>
      </c>
      <c r="G41" s="139" t="s">
        <v>816</v>
      </c>
      <c r="H41" s="121">
        <v>2018</v>
      </c>
      <c r="I41" s="123" t="s">
        <v>817</v>
      </c>
      <c r="J41" s="108" t="s">
        <v>818</v>
      </c>
      <c r="K41" s="267" t="s">
        <v>819</v>
      </c>
      <c r="L41" s="109">
        <v>70</v>
      </c>
      <c r="M41" s="140">
        <v>70</v>
      </c>
      <c r="N41" s="110" t="s">
        <v>820</v>
      </c>
    </row>
    <row r="42" spans="1:14" ht="101.5">
      <c r="A42" s="355" t="s">
        <v>821</v>
      </c>
      <c r="B42" s="355" t="s">
        <v>814</v>
      </c>
      <c r="C42" s="121" t="s">
        <v>707</v>
      </c>
      <c r="D42" s="104" t="s">
        <v>761</v>
      </c>
      <c r="E42" s="277">
        <v>8</v>
      </c>
      <c r="F42" s="277" t="s">
        <v>822</v>
      </c>
      <c r="G42" s="139" t="s">
        <v>816</v>
      </c>
      <c r="H42" s="121">
        <v>2018</v>
      </c>
      <c r="I42" s="123" t="s">
        <v>823</v>
      </c>
      <c r="J42" s="108" t="s">
        <v>818</v>
      </c>
      <c r="K42" s="240" t="s">
        <v>824</v>
      </c>
      <c r="L42" s="141">
        <v>25</v>
      </c>
      <c r="M42" s="140">
        <v>25</v>
      </c>
      <c r="N42" s="110" t="s">
        <v>820</v>
      </c>
    </row>
    <row r="43" spans="1:14" ht="117">
      <c r="A43" s="138" t="s">
        <v>825</v>
      </c>
      <c r="B43" s="138" t="s">
        <v>826</v>
      </c>
      <c r="C43" s="121" t="s">
        <v>707</v>
      </c>
      <c r="D43" s="106" t="s">
        <v>827</v>
      </c>
      <c r="E43" s="277">
        <v>70</v>
      </c>
      <c r="F43" s="277">
        <v>4</v>
      </c>
      <c r="G43" s="139" t="s">
        <v>828</v>
      </c>
      <c r="H43" s="121">
        <v>2018</v>
      </c>
      <c r="I43" s="123" t="s">
        <v>829</v>
      </c>
      <c r="J43" s="111" t="s">
        <v>830</v>
      </c>
      <c r="K43" s="267" t="s">
        <v>831</v>
      </c>
      <c r="L43" s="109">
        <v>70</v>
      </c>
      <c r="M43" s="140">
        <v>23.33</v>
      </c>
      <c r="N43" s="110" t="s">
        <v>832</v>
      </c>
    </row>
    <row r="44" spans="1:14" ht="159.5">
      <c r="A44" s="138" t="s">
        <v>833</v>
      </c>
      <c r="B44" s="138" t="s">
        <v>834</v>
      </c>
      <c r="C44" s="121" t="s">
        <v>707</v>
      </c>
      <c r="D44" s="106" t="s">
        <v>251</v>
      </c>
      <c r="E44" s="277"/>
      <c r="F44" s="277">
        <v>11</v>
      </c>
      <c r="G44" s="139" t="s">
        <v>835</v>
      </c>
      <c r="H44" s="121">
        <v>2018</v>
      </c>
      <c r="I44" s="123" t="s">
        <v>836</v>
      </c>
      <c r="J44" s="111" t="s">
        <v>837</v>
      </c>
      <c r="K44" s="267" t="s">
        <v>838</v>
      </c>
      <c r="L44" s="109">
        <v>70</v>
      </c>
      <c r="M44" s="140">
        <v>70</v>
      </c>
      <c r="N44" s="110" t="s">
        <v>832</v>
      </c>
    </row>
    <row r="45" spans="1:14">
      <c r="A45" s="138"/>
      <c r="B45" s="138"/>
      <c r="C45" s="121"/>
      <c r="D45" s="106"/>
      <c r="E45" s="121"/>
      <c r="F45" s="121"/>
      <c r="G45" s="139"/>
      <c r="H45" s="121"/>
      <c r="I45" s="123"/>
      <c r="J45" s="111"/>
      <c r="K45" s="111"/>
      <c r="L45" s="141"/>
      <c r="M45" s="140"/>
      <c r="N45" s="110"/>
    </row>
    <row r="46" spans="1:14">
      <c r="A46" s="138"/>
      <c r="B46" s="138"/>
      <c r="C46" s="121"/>
      <c r="D46" s="106"/>
      <c r="E46" s="121"/>
      <c r="F46" s="121"/>
      <c r="G46" s="139"/>
      <c r="H46" s="121"/>
      <c r="I46" s="123"/>
      <c r="J46" s="111"/>
      <c r="K46" s="111"/>
      <c r="L46" s="141"/>
      <c r="M46" s="140"/>
      <c r="N46" s="110"/>
    </row>
    <row r="47" spans="1:14">
      <c r="A47" s="138"/>
      <c r="B47" s="138"/>
      <c r="C47" s="121"/>
      <c r="D47" s="106"/>
      <c r="E47" s="121"/>
      <c r="F47" s="121"/>
      <c r="G47" s="139"/>
      <c r="H47" s="121"/>
      <c r="I47" s="123"/>
      <c r="J47" s="111"/>
      <c r="K47" s="111"/>
      <c r="L47" s="141"/>
      <c r="M47" s="140"/>
      <c r="N47" s="110"/>
    </row>
    <row r="48" spans="1:14">
      <c r="A48" s="138"/>
      <c r="B48" s="138"/>
      <c r="C48" s="121"/>
      <c r="D48" s="106"/>
      <c r="E48" s="121"/>
      <c r="F48" s="121"/>
      <c r="G48" s="139"/>
      <c r="H48" s="121"/>
      <c r="I48" s="123"/>
      <c r="J48" s="111"/>
      <c r="K48" s="111"/>
      <c r="L48" s="141"/>
      <c r="M48" s="140"/>
      <c r="N48" s="110"/>
    </row>
    <row r="49" spans="1:14">
      <c r="A49" s="138"/>
      <c r="B49" s="138"/>
      <c r="C49" s="121"/>
      <c r="D49" s="106"/>
      <c r="E49" s="121"/>
      <c r="F49" s="121"/>
      <c r="G49" s="139"/>
      <c r="H49" s="121"/>
      <c r="I49" s="123"/>
      <c r="J49" s="111"/>
      <c r="K49" s="111"/>
      <c r="L49" s="141"/>
      <c r="M49" s="140"/>
      <c r="N49" s="110"/>
    </row>
    <row r="50" spans="1:14">
      <c r="A50" s="138"/>
      <c r="B50" s="138"/>
      <c r="C50" s="121"/>
      <c r="D50" s="106"/>
      <c r="E50" s="121"/>
      <c r="F50" s="121"/>
      <c r="G50" s="139"/>
      <c r="H50" s="121"/>
      <c r="I50" s="123"/>
      <c r="J50" s="111"/>
      <c r="K50" s="111"/>
      <c r="L50" s="141"/>
      <c r="M50" s="140"/>
      <c r="N50" s="110"/>
    </row>
    <row r="51" spans="1:14">
      <c r="A51" s="138"/>
      <c r="B51" s="138"/>
      <c r="C51" s="121"/>
      <c r="D51" s="106"/>
      <c r="E51" s="121"/>
      <c r="F51" s="121"/>
      <c r="G51" s="139"/>
      <c r="H51" s="121"/>
      <c r="I51" s="123"/>
      <c r="J51" s="111"/>
      <c r="K51" s="111"/>
      <c r="L51" s="141"/>
      <c r="M51" s="140"/>
      <c r="N51" s="110"/>
    </row>
    <row r="52" spans="1:14">
      <c r="A52" s="138"/>
      <c r="B52" s="138"/>
      <c r="C52" s="121"/>
      <c r="D52" s="106"/>
      <c r="E52" s="121"/>
      <c r="F52" s="121"/>
      <c r="G52" s="139"/>
      <c r="H52" s="121"/>
      <c r="I52" s="123"/>
      <c r="J52" s="111"/>
      <c r="K52" s="111"/>
      <c r="L52" s="141"/>
      <c r="M52" s="140"/>
      <c r="N52" s="110"/>
    </row>
    <row r="53" spans="1:14">
      <c r="A53" s="138"/>
      <c r="B53" s="138"/>
      <c r="C53" s="121"/>
      <c r="D53" s="106"/>
      <c r="E53" s="121"/>
      <c r="F53" s="121"/>
      <c r="G53" s="139"/>
      <c r="H53" s="121"/>
      <c r="I53" s="123"/>
      <c r="J53" s="111"/>
      <c r="K53" s="111"/>
      <c r="L53" s="142"/>
      <c r="M53" s="140"/>
      <c r="N53" s="110"/>
    </row>
    <row r="54" spans="1:14">
      <c r="A54" s="138"/>
      <c r="B54" s="138"/>
      <c r="C54" s="121"/>
      <c r="D54" s="106"/>
      <c r="E54" s="121"/>
      <c r="F54" s="121"/>
      <c r="G54" s="139"/>
      <c r="H54" s="121"/>
      <c r="I54" s="123"/>
      <c r="J54" s="111"/>
      <c r="K54" s="111"/>
      <c r="L54" s="143"/>
      <c r="M54" s="110"/>
      <c r="N54" s="110"/>
    </row>
    <row r="55" spans="1:14">
      <c r="A55" s="138"/>
      <c r="B55" s="138"/>
      <c r="C55" s="121"/>
      <c r="D55" s="106"/>
      <c r="E55" s="121"/>
      <c r="F55" s="121"/>
      <c r="G55" s="139"/>
      <c r="H55" s="121"/>
      <c r="I55" s="123"/>
      <c r="J55" s="111"/>
      <c r="K55" s="111"/>
      <c r="L55" s="143"/>
      <c r="M55" s="110"/>
      <c r="N55" s="110"/>
    </row>
    <row r="56" spans="1:14">
      <c r="A56" s="138"/>
      <c r="B56" s="138"/>
      <c r="C56" s="121"/>
      <c r="D56" s="106"/>
      <c r="E56" s="121"/>
      <c r="F56" s="121"/>
      <c r="G56" s="139"/>
      <c r="H56" s="121"/>
      <c r="I56" s="123"/>
      <c r="J56" s="111"/>
      <c r="K56" s="111"/>
      <c r="L56" s="143"/>
      <c r="M56" s="110"/>
      <c r="N56" s="110"/>
    </row>
    <row r="57" spans="1:14">
      <c r="A57" s="144"/>
      <c r="B57" s="144"/>
      <c r="C57" s="102"/>
      <c r="D57" s="101"/>
      <c r="E57" s="102"/>
      <c r="F57" s="102"/>
      <c r="G57" s="145"/>
      <c r="H57" s="102"/>
      <c r="I57" s="114"/>
      <c r="J57" s="111"/>
      <c r="K57" s="111"/>
      <c r="L57" s="146"/>
      <c r="M57" s="128"/>
      <c r="N57" s="110"/>
    </row>
    <row r="58" spans="1:14">
      <c r="A58" s="144"/>
      <c r="B58" s="144"/>
      <c r="C58" s="102"/>
      <c r="D58" s="101"/>
      <c r="E58" s="102"/>
      <c r="F58" s="102"/>
      <c r="G58" s="145"/>
      <c r="H58" s="102"/>
      <c r="I58" s="114"/>
      <c r="J58" s="111"/>
      <c r="K58" s="111"/>
      <c r="L58" s="147"/>
      <c r="M58" s="128"/>
      <c r="N58" s="110"/>
    </row>
    <row r="59" spans="1:14">
      <c r="A59" s="35" t="s">
        <v>2</v>
      </c>
      <c r="D59" s="20"/>
      <c r="E59" s="29"/>
      <c r="F59" s="29"/>
      <c r="G59" s="29"/>
      <c r="L59" s="17"/>
      <c r="M59" s="54">
        <f>SUM(M9:M58)</f>
        <v>2323.33</v>
      </c>
    </row>
    <row r="61" spans="1:14">
      <c r="A61" s="428" t="s">
        <v>12</v>
      </c>
      <c r="B61" s="428"/>
      <c r="C61" s="428"/>
      <c r="D61" s="428"/>
      <c r="E61" s="428"/>
      <c r="F61" s="428"/>
      <c r="G61" s="428"/>
      <c r="H61" s="428"/>
      <c r="I61" s="428"/>
      <c r="J61" s="428"/>
      <c r="K61" s="428"/>
      <c r="L61" s="428"/>
      <c r="M61" s="435"/>
    </row>
  </sheetData>
  <mergeCells count="5">
    <mergeCell ref="A61:M61"/>
    <mergeCell ref="A2:M2"/>
    <mergeCell ref="A4:M4"/>
    <mergeCell ref="A5:M5"/>
    <mergeCell ref="A6:M6"/>
  </mergeCells>
  <phoneticPr fontId="21" type="noConversion"/>
  <hyperlinks>
    <hyperlink ref="K20" r:id="rId1"/>
    <hyperlink ref="K21" r:id="rId2"/>
    <hyperlink ref="J25" r:id="rId3"/>
    <hyperlink ref="K26" r:id="rId4"/>
    <hyperlink ref="K28" r:id="rId5"/>
    <hyperlink ref="K27" r:id="rId6"/>
    <hyperlink ref="K30" r:id="rId7"/>
    <hyperlink ref="K31" r:id="rId8"/>
    <hyperlink ref="K32" r:id="rId9"/>
    <hyperlink ref="K37" r:id="rId10"/>
    <hyperlink ref="K36" r:id="rId11"/>
    <hyperlink ref="K34" r:id="rId12"/>
    <hyperlink ref="K33" r:id="rId13"/>
    <hyperlink ref="K35" r:id="rId14"/>
    <hyperlink ref="K42" r:id="rId15"/>
    <hyperlink ref="K41" r:id="rId16"/>
    <hyperlink ref="K43" r:id="rId17"/>
    <hyperlink ref="K44" r:id="rId18"/>
    <hyperlink ref="K17" r:id="rId19"/>
    <hyperlink ref="K18" r:id="rId20"/>
    <hyperlink ref="K19" r:id="rId21"/>
    <hyperlink ref="K24" r:id="rId22"/>
    <hyperlink ref="K25" r:id="rId23"/>
  </hyperlinks>
  <pageMargins left="0.511811023622047" right="0.31496062992126" top="0" bottom="0" header="0" footer="0"/>
  <pageSetup paperSize="9" scale="92" orientation="landscape" horizontalDpi="200" verticalDpi="200" r:id="rId24"/>
</worksheet>
</file>

<file path=xl/worksheets/sheet7.xml><?xml version="1.0" encoding="utf-8"?>
<worksheet xmlns="http://schemas.openxmlformats.org/spreadsheetml/2006/main" xmlns:r="http://schemas.openxmlformats.org/officeDocument/2006/relationships">
  <dimension ref="A2:O64"/>
  <sheetViews>
    <sheetView topLeftCell="A9" zoomScale="55" zoomScaleNormal="55" workbookViewId="0">
      <selection activeCell="F22" sqref="F22"/>
    </sheetView>
  </sheetViews>
  <sheetFormatPr defaultColWidth="8.81640625" defaultRowHeight="14.5"/>
  <cols>
    <col min="1" max="1" width="28" style="2" customWidth="1"/>
    <col min="2" max="2" width="20.81640625" style="7" customWidth="1"/>
    <col min="3" max="3" width="10.453125" style="7" customWidth="1"/>
    <col min="4" max="4" width="15" style="1" customWidth="1"/>
    <col min="5" max="5" width="8.54296875" style="1" customWidth="1"/>
    <col min="6" max="6" width="10.7265625" style="1" customWidth="1"/>
    <col min="7" max="7" width="10" style="1" customWidth="1"/>
    <col min="8" max="9" width="9.1796875" style="1" customWidth="1"/>
    <col min="10" max="10" width="10.453125" style="1" customWidth="1"/>
    <col min="11" max="11" width="20.81640625" customWidth="1"/>
  </cols>
  <sheetData>
    <row r="2" spans="1:15" s="4" customFormat="1" ht="35.25" customHeight="1">
      <c r="A2" s="423" t="s">
        <v>31</v>
      </c>
      <c r="B2" s="423"/>
      <c r="C2" s="423"/>
      <c r="D2" s="423"/>
      <c r="E2" s="423"/>
      <c r="F2" s="423"/>
      <c r="G2" s="423"/>
      <c r="H2" s="423"/>
      <c r="I2" s="423"/>
      <c r="J2" s="423"/>
    </row>
    <row r="3" spans="1:15" s="4" customFormat="1">
      <c r="A3" s="5"/>
      <c r="B3" s="6"/>
      <c r="C3" s="6"/>
      <c r="D3" s="5"/>
      <c r="E3" s="5"/>
      <c r="F3" s="5"/>
      <c r="G3" s="5"/>
      <c r="H3" s="3"/>
      <c r="I3" s="3"/>
      <c r="J3" s="3"/>
    </row>
    <row r="4" spans="1:15" s="4" customFormat="1" ht="15" customHeight="1">
      <c r="A4" s="425" t="s">
        <v>32</v>
      </c>
      <c r="B4" s="425"/>
      <c r="C4" s="425"/>
      <c r="D4" s="425"/>
      <c r="E4" s="425"/>
      <c r="F4" s="425"/>
      <c r="G4" s="425"/>
      <c r="H4" s="425"/>
      <c r="I4" s="425"/>
      <c r="J4" s="425"/>
    </row>
    <row r="5" spans="1:15" s="4" customFormat="1" ht="28.5" customHeight="1">
      <c r="A5" s="416" t="s">
        <v>69</v>
      </c>
      <c r="B5" s="416"/>
      <c r="C5" s="416"/>
      <c r="D5" s="416"/>
      <c r="E5" s="416"/>
      <c r="F5" s="416"/>
      <c r="G5" s="416"/>
      <c r="H5" s="416"/>
      <c r="I5" s="416"/>
      <c r="J5" s="416"/>
    </row>
    <row r="6" spans="1:15" s="4" customFormat="1">
      <c r="A6" s="416" t="s">
        <v>72</v>
      </c>
      <c r="B6" s="416"/>
      <c r="C6" s="416"/>
      <c r="D6" s="416"/>
      <c r="E6" s="416"/>
      <c r="F6" s="416"/>
      <c r="G6" s="416"/>
      <c r="H6" s="416"/>
      <c r="I6" s="416"/>
      <c r="J6" s="416"/>
    </row>
    <row r="7" spans="1:15" ht="68.25" customHeight="1">
      <c r="A7" s="443" t="s">
        <v>71</v>
      </c>
      <c r="B7" s="443"/>
      <c r="C7" s="443"/>
      <c r="D7" s="443"/>
      <c r="E7" s="443"/>
      <c r="F7" s="443"/>
      <c r="G7" s="443"/>
      <c r="H7" s="443"/>
      <c r="I7" s="443"/>
      <c r="J7" s="443"/>
      <c r="O7" s="63"/>
    </row>
    <row r="8" spans="1:15" ht="64.5" customHeight="1">
      <c r="A8" s="443" t="s">
        <v>70</v>
      </c>
      <c r="B8" s="443"/>
      <c r="C8" s="443"/>
      <c r="D8" s="443"/>
      <c r="E8" s="443"/>
      <c r="F8" s="443"/>
      <c r="G8" s="443"/>
      <c r="H8" s="443"/>
      <c r="I8" s="443"/>
      <c r="J8" s="443"/>
    </row>
    <row r="9" spans="1:15" ht="54" customHeight="1">
      <c r="A9" s="425" t="s">
        <v>73</v>
      </c>
      <c r="B9" s="425"/>
      <c r="C9" s="425"/>
      <c r="D9" s="425"/>
      <c r="E9" s="425"/>
      <c r="F9" s="425"/>
      <c r="G9" s="425"/>
      <c r="H9" s="425"/>
      <c r="I9" s="425"/>
      <c r="J9" s="425"/>
    </row>
    <row r="10" spans="1:15">
      <c r="A10" s="5"/>
      <c r="B10" s="6"/>
      <c r="C10" s="6"/>
      <c r="D10" s="5"/>
      <c r="E10" s="5"/>
      <c r="F10" s="5"/>
      <c r="G10" s="5"/>
      <c r="H10" s="5"/>
      <c r="I10" s="3"/>
      <c r="J10" s="3"/>
    </row>
    <row r="11" spans="1:15" s="4" customFormat="1" ht="78" customHeight="1">
      <c r="A11" s="46" t="s">
        <v>20</v>
      </c>
      <c r="B11" s="48" t="s">
        <v>13</v>
      </c>
      <c r="C11" s="43" t="s">
        <v>25</v>
      </c>
      <c r="D11" s="49" t="s">
        <v>74</v>
      </c>
      <c r="E11" s="48" t="s">
        <v>21</v>
      </c>
      <c r="F11" s="48" t="s">
        <v>16</v>
      </c>
      <c r="G11" s="48" t="s">
        <v>17</v>
      </c>
      <c r="H11" s="48" t="s">
        <v>3</v>
      </c>
      <c r="I11" s="46" t="s">
        <v>54</v>
      </c>
      <c r="J11" s="46" t="s">
        <v>7</v>
      </c>
      <c r="K11" s="100" t="s">
        <v>203</v>
      </c>
    </row>
    <row r="12" spans="1:15" ht="65">
      <c r="A12" s="111" t="s">
        <v>633</v>
      </c>
      <c r="B12" s="111" t="s">
        <v>634</v>
      </c>
      <c r="C12" s="108" t="s">
        <v>219</v>
      </c>
      <c r="D12" s="111" t="s">
        <v>635</v>
      </c>
      <c r="E12" s="108" t="s">
        <v>636</v>
      </c>
      <c r="F12" s="108">
        <v>2018</v>
      </c>
      <c r="G12" s="108" t="s">
        <v>269</v>
      </c>
      <c r="H12" s="108" t="s">
        <v>637</v>
      </c>
      <c r="I12" s="148">
        <v>110</v>
      </c>
      <c r="J12" s="110">
        <v>110</v>
      </c>
      <c r="K12" s="110" t="s">
        <v>638</v>
      </c>
    </row>
    <row r="13" spans="1:15" ht="26">
      <c r="A13" s="111" t="s">
        <v>839</v>
      </c>
      <c r="B13" s="111" t="s">
        <v>840</v>
      </c>
      <c r="C13" s="108" t="s">
        <v>707</v>
      </c>
      <c r="D13" s="111" t="s">
        <v>841</v>
      </c>
      <c r="E13" s="108" t="s">
        <v>842</v>
      </c>
      <c r="F13" s="108">
        <v>2018</v>
      </c>
      <c r="G13" s="108" t="s">
        <v>511</v>
      </c>
      <c r="H13" s="108">
        <v>6</v>
      </c>
      <c r="I13" s="148">
        <v>10</v>
      </c>
      <c r="J13" s="110">
        <v>60</v>
      </c>
      <c r="K13" s="110" t="s">
        <v>712</v>
      </c>
    </row>
    <row r="14" spans="1:15" ht="65">
      <c r="A14" s="111" t="s">
        <v>843</v>
      </c>
      <c r="B14" s="111" t="s">
        <v>840</v>
      </c>
      <c r="C14" s="106" t="s">
        <v>707</v>
      </c>
      <c r="D14" s="111" t="s">
        <v>844</v>
      </c>
      <c r="E14" s="108" t="s">
        <v>845</v>
      </c>
      <c r="F14" s="108">
        <v>2018</v>
      </c>
      <c r="G14" s="108" t="s">
        <v>846</v>
      </c>
      <c r="H14" s="108">
        <v>27</v>
      </c>
      <c r="I14" s="148">
        <v>10</v>
      </c>
      <c r="J14" s="110">
        <v>270</v>
      </c>
      <c r="K14" s="110" t="s">
        <v>712</v>
      </c>
    </row>
    <row r="15" spans="1:15" ht="143">
      <c r="A15" s="111" t="s">
        <v>847</v>
      </c>
      <c r="B15" s="111" t="s">
        <v>760</v>
      </c>
      <c r="C15" s="106" t="s">
        <v>670</v>
      </c>
      <c r="D15" s="111" t="s">
        <v>848</v>
      </c>
      <c r="E15" s="108" t="s">
        <v>849</v>
      </c>
      <c r="F15" s="108">
        <v>2018</v>
      </c>
      <c r="G15" s="108" t="s">
        <v>517</v>
      </c>
      <c r="H15" s="108" t="s">
        <v>850</v>
      </c>
      <c r="I15" s="148">
        <v>60</v>
      </c>
      <c r="J15" s="110">
        <v>60</v>
      </c>
      <c r="K15" s="110" t="s">
        <v>751</v>
      </c>
    </row>
    <row r="16" spans="1:15" ht="65">
      <c r="A16" s="111" t="s">
        <v>851</v>
      </c>
      <c r="B16" s="111" t="s">
        <v>745</v>
      </c>
      <c r="C16" s="108" t="s">
        <v>670</v>
      </c>
      <c r="D16" s="111" t="s">
        <v>852</v>
      </c>
      <c r="E16" s="108" t="s">
        <v>853</v>
      </c>
      <c r="F16" s="108">
        <v>2018</v>
      </c>
      <c r="G16" s="108" t="s">
        <v>278</v>
      </c>
      <c r="H16" s="108">
        <v>12</v>
      </c>
      <c r="I16" s="148">
        <v>120</v>
      </c>
      <c r="J16" s="110">
        <v>120</v>
      </c>
      <c r="K16" s="110" t="s">
        <v>751</v>
      </c>
    </row>
    <row r="17" spans="1:11">
      <c r="A17" s="111"/>
      <c r="B17" s="111"/>
      <c r="C17" s="104"/>
      <c r="D17" s="111"/>
      <c r="E17" s="108"/>
      <c r="F17" s="108"/>
      <c r="G17" s="108"/>
      <c r="H17" s="108"/>
      <c r="I17" s="148"/>
      <c r="J17" s="110"/>
      <c r="K17" s="110"/>
    </row>
    <row r="18" spans="1:11">
      <c r="A18" s="111"/>
      <c r="B18" s="111"/>
      <c r="C18" s="104"/>
      <c r="D18" s="111"/>
      <c r="E18" s="108"/>
      <c r="F18" s="108"/>
      <c r="G18" s="108"/>
      <c r="H18" s="108"/>
      <c r="I18" s="148"/>
      <c r="J18" s="110"/>
      <c r="K18" s="110"/>
    </row>
    <row r="19" spans="1:11">
      <c r="A19" s="111"/>
      <c r="B19" s="111"/>
      <c r="C19" s="104"/>
      <c r="D19" s="111"/>
      <c r="E19" s="108"/>
      <c r="F19" s="108"/>
      <c r="G19" s="108"/>
      <c r="H19" s="108"/>
      <c r="I19" s="148"/>
      <c r="J19" s="110"/>
      <c r="K19" s="110"/>
    </row>
    <row r="20" spans="1:11">
      <c r="A20" s="111"/>
      <c r="B20" s="111"/>
      <c r="C20" s="104"/>
      <c r="D20" s="111"/>
      <c r="E20" s="108"/>
      <c r="F20" s="108"/>
      <c r="G20" s="108"/>
      <c r="H20" s="108"/>
      <c r="I20" s="148"/>
      <c r="J20" s="110"/>
      <c r="K20" s="110"/>
    </row>
    <row r="21" spans="1:11">
      <c r="A21" s="111"/>
      <c r="B21" s="111"/>
      <c r="C21" s="104"/>
      <c r="D21" s="111"/>
      <c r="E21" s="108"/>
      <c r="F21" s="108"/>
      <c r="G21" s="108"/>
      <c r="H21" s="108"/>
      <c r="I21" s="148"/>
      <c r="J21" s="110"/>
      <c r="K21" s="110"/>
    </row>
    <row r="22" spans="1:11">
      <c r="A22" s="111"/>
      <c r="B22" s="111"/>
      <c r="C22" s="104"/>
      <c r="D22" s="111"/>
      <c r="E22" s="108"/>
      <c r="F22" s="108"/>
      <c r="G22" s="108"/>
      <c r="H22" s="108"/>
      <c r="I22" s="148"/>
      <c r="J22" s="110"/>
      <c r="K22" s="110"/>
    </row>
    <row r="23" spans="1:11">
      <c r="A23" s="111"/>
      <c r="B23" s="111"/>
      <c r="C23" s="104"/>
      <c r="D23" s="111"/>
      <c r="E23" s="108"/>
      <c r="F23" s="108"/>
      <c r="G23" s="108"/>
      <c r="H23" s="108"/>
      <c r="I23" s="148"/>
      <c r="J23" s="110"/>
      <c r="K23" s="110"/>
    </row>
    <row r="24" spans="1:11">
      <c r="A24" s="111"/>
      <c r="B24" s="111"/>
      <c r="C24" s="104"/>
      <c r="D24" s="111"/>
      <c r="E24" s="108"/>
      <c r="F24" s="108"/>
      <c r="G24" s="108"/>
      <c r="H24" s="108"/>
      <c r="I24" s="148"/>
      <c r="J24" s="110"/>
      <c r="K24" s="110"/>
    </row>
    <row r="25" spans="1:11">
      <c r="A25" s="111"/>
      <c r="B25" s="111"/>
      <c r="C25" s="104"/>
      <c r="D25" s="111"/>
      <c r="E25" s="108"/>
      <c r="F25" s="108"/>
      <c r="G25" s="108"/>
      <c r="H25" s="108"/>
      <c r="I25" s="148"/>
      <c r="J25" s="110"/>
      <c r="K25" s="110"/>
    </row>
    <row r="26" spans="1:11">
      <c r="A26" s="111"/>
      <c r="B26" s="111"/>
      <c r="C26" s="104"/>
      <c r="D26" s="111"/>
      <c r="E26" s="108"/>
      <c r="F26" s="108"/>
      <c r="G26" s="108"/>
      <c r="H26" s="108"/>
      <c r="I26" s="148"/>
      <c r="J26" s="110"/>
      <c r="K26" s="110"/>
    </row>
    <row r="27" spans="1:11">
      <c r="A27" s="111"/>
      <c r="B27" s="111"/>
      <c r="C27" s="104"/>
      <c r="D27" s="111"/>
      <c r="E27" s="108"/>
      <c r="F27" s="108"/>
      <c r="G27" s="108"/>
      <c r="H27" s="108"/>
      <c r="I27" s="148"/>
      <c r="J27" s="110"/>
      <c r="K27" s="110"/>
    </row>
    <row r="28" spans="1:11">
      <c r="A28" s="111"/>
      <c r="B28" s="111"/>
      <c r="C28" s="104"/>
      <c r="D28" s="111"/>
      <c r="E28" s="108"/>
      <c r="F28" s="108"/>
      <c r="G28" s="108"/>
      <c r="H28" s="108"/>
      <c r="I28" s="148"/>
      <c r="J28" s="110"/>
      <c r="K28" s="110"/>
    </row>
    <row r="29" spans="1:11">
      <c r="A29" s="111"/>
      <c r="B29" s="111"/>
      <c r="C29" s="104"/>
      <c r="D29" s="111"/>
      <c r="E29" s="108"/>
      <c r="F29" s="108"/>
      <c r="G29" s="108"/>
      <c r="H29" s="108"/>
      <c r="I29" s="148"/>
      <c r="J29" s="110"/>
      <c r="K29" s="110"/>
    </row>
    <row r="30" spans="1:11">
      <c r="A30" s="111"/>
      <c r="B30" s="111"/>
      <c r="C30" s="104"/>
      <c r="D30" s="111"/>
      <c r="E30" s="108"/>
      <c r="F30" s="108"/>
      <c r="G30" s="108"/>
      <c r="H30" s="108"/>
      <c r="I30" s="148"/>
      <c r="J30" s="110"/>
      <c r="K30" s="110"/>
    </row>
    <row r="31" spans="1:11">
      <c r="A31" s="111"/>
      <c r="B31" s="111"/>
      <c r="C31" s="104"/>
      <c r="D31" s="111"/>
      <c r="E31" s="108"/>
      <c r="F31" s="108"/>
      <c r="G31" s="108"/>
      <c r="H31" s="108"/>
      <c r="I31" s="148"/>
      <c r="J31" s="110"/>
      <c r="K31" s="110"/>
    </row>
    <row r="32" spans="1:11">
      <c r="A32" s="111"/>
      <c r="B32" s="111"/>
      <c r="C32" s="104"/>
      <c r="D32" s="111"/>
      <c r="E32" s="108"/>
      <c r="F32" s="108"/>
      <c r="G32" s="108"/>
      <c r="H32" s="108"/>
      <c r="I32" s="148"/>
      <c r="J32" s="110"/>
      <c r="K32" s="110"/>
    </row>
    <row r="33" spans="1:11">
      <c r="A33" s="111"/>
      <c r="B33" s="111"/>
      <c r="C33" s="104"/>
      <c r="D33" s="111"/>
      <c r="E33" s="108"/>
      <c r="F33" s="108"/>
      <c r="G33" s="108"/>
      <c r="H33" s="108"/>
      <c r="I33" s="148"/>
      <c r="J33" s="110"/>
      <c r="K33" s="110"/>
    </row>
    <row r="34" spans="1:11">
      <c r="A34" s="111"/>
      <c r="B34" s="111"/>
      <c r="C34" s="104"/>
      <c r="D34" s="111"/>
      <c r="E34" s="108"/>
      <c r="F34" s="108"/>
      <c r="G34" s="108"/>
      <c r="H34" s="108"/>
      <c r="I34" s="148"/>
      <c r="J34" s="110"/>
      <c r="K34" s="110"/>
    </row>
    <row r="35" spans="1:11">
      <c r="A35" s="111"/>
      <c r="B35" s="111"/>
      <c r="C35" s="104"/>
      <c r="D35" s="111"/>
      <c r="E35" s="108"/>
      <c r="F35" s="108"/>
      <c r="G35" s="108"/>
      <c r="H35" s="108"/>
      <c r="I35" s="148"/>
      <c r="J35" s="110"/>
      <c r="K35" s="110"/>
    </row>
    <row r="36" spans="1:11">
      <c r="A36" s="111"/>
      <c r="B36" s="111"/>
      <c r="C36" s="104"/>
      <c r="D36" s="111"/>
      <c r="E36" s="108"/>
      <c r="F36" s="108"/>
      <c r="G36" s="108"/>
      <c r="H36" s="108"/>
      <c r="I36" s="148"/>
      <c r="J36" s="110"/>
      <c r="K36" s="110"/>
    </row>
    <row r="37" spans="1:11">
      <c r="A37" s="111"/>
      <c r="B37" s="111"/>
      <c r="C37" s="104"/>
      <c r="D37" s="111"/>
      <c r="E37" s="108"/>
      <c r="F37" s="108"/>
      <c r="G37" s="108"/>
      <c r="H37" s="108"/>
      <c r="I37" s="148"/>
      <c r="J37" s="110"/>
      <c r="K37" s="110"/>
    </row>
    <row r="38" spans="1:11">
      <c r="A38" s="111"/>
      <c r="B38" s="111"/>
      <c r="C38" s="104"/>
      <c r="D38" s="111"/>
      <c r="E38" s="108"/>
      <c r="F38" s="108"/>
      <c r="G38" s="108"/>
      <c r="H38" s="108"/>
      <c r="I38" s="148"/>
      <c r="J38" s="110"/>
      <c r="K38" s="110"/>
    </row>
    <row r="39" spans="1:11">
      <c r="A39" s="111"/>
      <c r="B39" s="111"/>
      <c r="C39" s="104"/>
      <c r="D39" s="111"/>
      <c r="E39" s="108"/>
      <c r="F39" s="108"/>
      <c r="G39" s="108"/>
      <c r="H39" s="108"/>
      <c r="I39" s="148"/>
      <c r="J39" s="110"/>
      <c r="K39" s="110"/>
    </row>
    <row r="40" spans="1:11">
      <c r="A40" s="111"/>
      <c r="B40" s="111"/>
      <c r="C40" s="104"/>
      <c r="D40" s="111"/>
      <c r="E40" s="108"/>
      <c r="F40" s="108"/>
      <c r="G40" s="108"/>
      <c r="H40" s="108"/>
      <c r="I40" s="148"/>
      <c r="J40" s="110"/>
      <c r="K40" s="110"/>
    </row>
    <row r="41" spans="1:11">
      <c r="A41" s="111"/>
      <c r="B41" s="111"/>
      <c r="C41" s="104"/>
      <c r="D41" s="111"/>
      <c r="E41" s="108"/>
      <c r="F41" s="108"/>
      <c r="G41" s="108"/>
      <c r="H41" s="108"/>
      <c r="I41" s="148"/>
      <c r="J41" s="110"/>
      <c r="K41" s="110"/>
    </row>
    <row r="42" spans="1:11">
      <c r="A42" s="111"/>
      <c r="B42" s="111"/>
      <c r="C42" s="104"/>
      <c r="D42" s="111"/>
      <c r="E42" s="108"/>
      <c r="F42" s="108"/>
      <c r="G42" s="108"/>
      <c r="H42" s="108"/>
      <c r="I42" s="148"/>
      <c r="J42" s="110"/>
      <c r="K42" s="110"/>
    </row>
    <row r="43" spans="1:11">
      <c r="A43" s="111"/>
      <c r="B43" s="111"/>
      <c r="C43" s="104"/>
      <c r="D43" s="111"/>
      <c r="E43" s="108"/>
      <c r="F43" s="108"/>
      <c r="G43" s="108"/>
      <c r="H43" s="108"/>
      <c r="I43" s="148"/>
      <c r="J43" s="110"/>
      <c r="K43" s="110"/>
    </row>
    <row r="44" spans="1:11">
      <c r="A44" s="111"/>
      <c r="B44" s="111"/>
      <c r="C44" s="104"/>
      <c r="D44" s="111"/>
      <c r="E44" s="108"/>
      <c r="F44" s="108"/>
      <c r="G44" s="108"/>
      <c r="H44" s="108"/>
      <c r="I44" s="148"/>
      <c r="J44" s="110"/>
      <c r="K44" s="110"/>
    </row>
    <row r="45" spans="1:11">
      <c r="A45" s="111"/>
      <c r="B45" s="111"/>
      <c r="C45" s="104"/>
      <c r="D45" s="111"/>
      <c r="E45" s="108"/>
      <c r="F45" s="108"/>
      <c r="G45" s="108"/>
      <c r="H45" s="108"/>
      <c r="I45" s="148"/>
      <c r="J45" s="110"/>
      <c r="K45" s="110"/>
    </row>
    <row r="46" spans="1:11">
      <c r="A46" s="111"/>
      <c r="B46" s="111"/>
      <c r="C46" s="104"/>
      <c r="D46" s="111"/>
      <c r="E46" s="108"/>
      <c r="F46" s="108"/>
      <c r="G46" s="108"/>
      <c r="H46" s="108"/>
      <c r="I46" s="148"/>
      <c r="J46" s="110"/>
      <c r="K46" s="110"/>
    </row>
    <row r="47" spans="1:11">
      <c r="A47" s="111"/>
      <c r="B47" s="111"/>
      <c r="C47" s="104"/>
      <c r="D47" s="111"/>
      <c r="E47" s="108"/>
      <c r="F47" s="108"/>
      <c r="G47" s="108"/>
      <c r="H47" s="108"/>
      <c r="I47" s="148"/>
      <c r="J47" s="110"/>
      <c r="K47" s="110"/>
    </row>
    <row r="48" spans="1:11">
      <c r="A48" s="111"/>
      <c r="B48" s="111"/>
      <c r="C48" s="104"/>
      <c r="D48" s="111"/>
      <c r="E48" s="108"/>
      <c r="F48" s="108"/>
      <c r="G48" s="108"/>
      <c r="H48" s="108"/>
      <c r="I48" s="148"/>
      <c r="J48" s="110"/>
      <c r="K48" s="110"/>
    </row>
    <row r="49" spans="1:11">
      <c r="A49" s="111"/>
      <c r="B49" s="111"/>
      <c r="C49" s="104"/>
      <c r="D49" s="111"/>
      <c r="E49" s="108"/>
      <c r="F49" s="108"/>
      <c r="G49" s="108"/>
      <c r="H49" s="108"/>
      <c r="I49" s="148"/>
      <c r="J49" s="110"/>
      <c r="K49" s="110"/>
    </row>
    <row r="50" spans="1:11">
      <c r="A50" s="111"/>
      <c r="B50" s="111"/>
      <c r="C50" s="104"/>
      <c r="D50" s="111"/>
      <c r="E50" s="108"/>
      <c r="F50" s="108"/>
      <c r="G50" s="108"/>
      <c r="H50" s="108"/>
      <c r="I50" s="148"/>
      <c r="J50" s="110"/>
      <c r="K50" s="110"/>
    </row>
    <row r="51" spans="1:11">
      <c r="A51" s="111"/>
      <c r="B51" s="111"/>
      <c r="C51" s="104"/>
      <c r="D51" s="111"/>
      <c r="E51" s="108"/>
      <c r="F51" s="108"/>
      <c r="G51" s="108"/>
      <c r="H51" s="108"/>
      <c r="I51" s="148"/>
      <c r="J51" s="110"/>
      <c r="K51" s="110"/>
    </row>
    <row r="52" spans="1:11">
      <c r="A52" s="111"/>
      <c r="B52" s="111"/>
      <c r="C52" s="104"/>
      <c r="D52" s="111"/>
      <c r="E52" s="108"/>
      <c r="F52" s="108"/>
      <c r="G52" s="108"/>
      <c r="H52" s="108"/>
      <c r="I52" s="148"/>
      <c r="J52" s="110"/>
      <c r="K52" s="110"/>
    </row>
    <row r="53" spans="1:11">
      <c r="A53" s="111"/>
      <c r="B53" s="111"/>
      <c r="C53" s="104"/>
      <c r="D53" s="111"/>
      <c r="E53" s="108"/>
      <c r="F53" s="108"/>
      <c r="G53" s="108"/>
      <c r="H53" s="108"/>
      <c r="I53" s="148"/>
      <c r="J53" s="110"/>
      <c r="K53" s="110"/>
    </row>
    <row r="54" spans="1:11">
      <c r="A54" s="111"/>
      <c r="B54" s="111"/>
      <c r="C54" s="104"/>
      <c r="D54" s="111"/>
      <c r="E54" s="108"/>
      <c r="F54" s="108"/>
      <c r="G54" s="108"/>
      <c r="H54" s="108"/>
      <c r="I54" s="148"/>
      <c r="J54" s="110"/>
      <c r="K54" s="110"/>
    </row>
    <row r="55" spans="1:11">
      <c r="A55" s="111"/>
      <c r="B55" s="111"/>
      <c r="C55" s="104"/>
      <c r="D55" s="111"/>
      <c r="E55" s="108"/>
      <c r="F55" s="108"/>
      <c r="G55" s="108"/>
      <c r="H55" s="108"/>
      <c r="I55" s="148"/>
      <c r="J55" s="110"/>
      <c r="K55" s="110"/>
    </row>
    <row r="56" spans="1:11">
      <c r="A56" s="111"/>
      <c r="B56" s="111"/>
      <c r="C56" s="104"/>
      <c r="D56" s="111"/>
      <c r="E56" s="108"/>
      <c r="F56" s="108"/>
      <c r="G56" s="108"/>
      <c r="H56" s="108"/>
      <c r="I56" s="148"/>
      <c r="J56" s="110"/>
      <c r="K56" s="110"/>
    </row>
    <row r="57" spans="1:11">
      <c r="A57" s="111"/>
      <c r="B57" s="111"/>
      <c r="C57" s="106"/>
      <c r="D57" s="111"/>
      <c r="E57" s="108"/>
      <c r="F57" s="108"/>
      <c r="G57" s="108"/>
      <c r="H57" s="108"/>
      <c r="I57" s="148"/>
      <c r="J57" s="110"/>
      <c r="K57" s="110"/>
    </row>
    <row r="58" spans="1:11">
      <c r="A58" s="111"/>
      <c r="B58" s="111"/>
      <c r="C58" s="108"/>
      <c r="D58" s="111"/>
      <c r="E58" s="108"/>
      <c r="F58" s="108"/>
      <c r="G58" s="108"/>
      <c r="H58" s="108"/>
      <c r="I58" s="148"/>
      <c r="J58" s="110"/>
      <c r="K58" s="110"/>
    </row>
    <row r="59" spans="1:11">
      <c r="A59" s="111"/>
      <c r="B59" s="111"/>
      <c r="C59" s="108"/>
      <c r="D59" s="111"/>
      <c r="E59" s="108"/>
      <c r="F59" s="108"/>
      <c r="G59" s="108"/>
      <c r="H59" s="108"/>
      <c r="I59" s="148"/>
      <c r="J59" s="110"/>
      <c r="K59" s="110"/>
    </row>
    <row r="60" spans="1:11">
      <c r="A60" s="111"/>
      <c r="B60" s="111"/>
      <c r="C60" s="108"/>
      <c r="D60" s="111"/>
      <c r="E60" s="108"/>
      <c r="F60" s="108"/>
      <c r="G60" s="108"/>
      <c r="H60" s="108"/>
      <c r="I60" s="148"/>
      <c r="J60" s="110"/>
      <c r="K60" s="110"/>
    </row>
    <row r="61" spans="1:11">
      <c r="A61" s="111"/>
      <c r="B61" s="111"/>
      <c r="C61" s="108"/>
      <c r="D61" s="111"/>
      <c r="E61" s="108"/>
      <c r="F61" s="108"/>
      <c r="G61" s="108"/>
      <c r="H61" s="108"/>
      <c r="I61" s="148"/>
      <c r="J61" s="110"/>
      <c r="K61" s="110"/>
    </row>
    <row r="62" spans="1:11">
      <c r="A62" s="57" t="s">
        <v>2</v>
      </c>
      <c r="B62" s="57"/>
      <c r="I62" s="65"/>
      <c r="J62" s="61">
        <f>SUM(J12:J61)</f>
        <v>620</v>
      </c>
    </row>
    <row r="63" spans="1:11">
      <c r="A63" s="14"/>
      <c r="D63" s="7"/>
      <c r="E63" s="7"/>
    </row>
    <row r="64" spans="1:11">
      <c r="A64" s="412" t="s">
        <v>12</v>
      </c>
      <c r="B64" s="412"/>
      <c r="C64" s="412"/>
      <c r="D64" s="412"/>
      <c r="E64" s="412"/>
      <c r="F64" s="412"/>
      <c r="G64" s="412"/>
      <c r="H64" s="412"/>
      <c r="I64" s="412"/>
      <c r="J64" s="412"/>
    </row>
  </sheetData>
  <sheetProtection password="CF7A" sheet="1"/>
  <mergeCells count="8">
    <mergeCell ref="A9:J9"/>
    <mergeCell ref="A64:J64"/>
    <mergeCell ref="A2:J2"/>
    <mergeCell ref="A4:J4"/>
    <mergeCell ref="A5:J5"/>
    <mergeCell ref="A6:J6"/>
    <mergeCell ref="A7:J7"/>
    <mergeCell ref="A8:J8"/>
  </mergeCells>
  <phoneticPr fontId="21" type="noConversion"/>
  <pageMargins left="0.511811023622047" right="0.31496062992126" top="0.32" bottom="0" header="0" footer="0"/>
  <pageSetup paperSize="9" orientation="landscape" horizontalDpi="200" verticalDpi="200" r:id="rId1"/>
</worksheet>
</file>

<file path=xl/worksheets/sheet8.xml><?xml version="1.0" encoding="utf-8"?>
<worksheet xmlns="http://schemas.openxmlformats.org/spreadsheetml/2006/main" xmlns:r="http://schemas.openxmlformats.org/officeDocument/2006/relationships">
  <dimension ref="A2:L53"/>
  <sheetViews>
    <sheetView topLeftCell="A22" zoomScale="55" zoomScaleNormal="55" workbookViewId="0">
      <selection activeCell="C45" sqref="C45"/>
    </sheetView>
  </sheetViews>
  <sheetFormatPr defaultColWidth="8.81640625" defaultRowHeight="14.5"/>
  <cols>
    <col min="1" max="1" width="35.453125" style="2" customWidth="1"/>
    <col min="2" max="2" width="17.1796875" style="2" customWidth="1"/>
    <col min="3" max="3" width="10.81640625" style="7" customWidth="1"/>
    <col min="4" max="4" width="13.453125" style="1" customWidth="1"/>
    <col min="5" max="5" width="11.7265625" style="1" customWidth="1"/>
    <col min="6" max="7" width="9.1796875" style="1" customWidth="1"/>
    <col min="8" max="9" width="7.81640625" style="1" customWidth="1"/>
    <col min="10" max="10" width="12.26953125" style="1" customWidth="1"/>
    <col min="11" max="11" width="21.1796875" style="1" customWidth="1"/>
    <col min="12" max="12" width="9.1796875" style="1" customWidth="1"/>
  </cols>
  <sheetData>
    <row r="2" spans="1:12" s="4" customFormat="1" ht="33" customHeight="1">
      <c r="A2" s="413" t="s">
        <v>33</v>
      </c>
      <c r="B2" s="446"/>
      <c r="C2" s="446"/>
      <c r="D2" s="446"/>
      <c r="E2" s="446"/>
      <c r="F2" s="446"/>
      <c r="G2" s="446"/>
      <c r="H2" s="446"/>
      <c r="I2" s="446"/>
      <c r="J2" s="447"/>
      <c r="K2" s="3"/>
      <c r="L2" s="3"/>
    </row>
    <row r="3" spans="1:12" s="4" customFormat="1">
      <c r="A3" s="11"/>
      <c r="B3" s="11"/>
      <c r="C3" s="11"/>
      <c r="D3" s="11"/>
      <c r="E3" s="11"/>
      <c r="F3" s="11"/>
      <c r="G3" s="11"/>
      <c r="H3" s="11"/>
      <c r="I3" s="11"/>
      <c r="J3" s="11"/>
      <c r="K3" s="3"/>
      <c r="L3" s="3"/>
    </row>
    <row r="4" spans="1:12" s="4" customFormat="1" ht="28.5" customHeight="1">
      <c r="A4" s="444" t="s">
        <v>34</v>
      </c>
      <c r="B4" s="445"/>
      <c r="C4" s="445"/>
      <c r="D4" s="445"/>
      <c r="E4" s="445"/>
      <c r="F4" s="445"/>
      <c r="G4" s="445"/>
      <c r="H4" s="445"/>
      <c r="I4" s="445"/>
      <c r="J4" s="445"/>
      <c r="K4" s="3"/>
      <c r="L4" s="3"/>
    </row>
    <row r="5" spans="1:12" s="4" customFormat="1">
      <c r="A5" s="448" t="s">
        <v>35</v>
      </c>
      <c r="B5" s="444"/>
      <c r="C5" s="444"/>
      <c r="D5" s="444"/>
      <c r="E5" s="449"/>
      <c r="F5" s="449"/>
      <c r="G5" s="449"/>
      <c r="H5" s="449"/>
      <c r="I5" s="449"/>
      <c r="J5" s="449"/>
      <c r="K5" s="3"/>
      <c r="L5" s="3"/>
    </row>
    <row r="6" spans="1:12" s="26" customFormat="1" ht="13.5" customHeight="1">
      <c r="A6" s="444" t="s">
        <v>36</v>
      </c>
      <c r="B6" s="444"/>
      <c r="C6" s="444"/>
      <c r="D6" s="444"/>
      <c r="E6" s="444"/>
      <c r="F6" s="444"/>
      <c r="G6" s="444"/>
      <c r="H6" s="444"/>
      <c r="I6" s="444"/>
      <c r="J6" s="444"/>
      <c r="K6" s="9"/>
      <c r="L6" s="9"/>
    </row>
    <row r="7" spans="1:12" s="26" customFormat="1" ht="13.5" customHeight="1">
      <c r="A7" s="450" t="s">
        <v>75</v>
      </c>
      <c r="B7" s="451"/>
      <c r="C7" s="451"/>
      <c r="D7" s="451"/>
      <c r="E7" s="451"/>
      <c r="F7" s="451"/>
      <c r="G7" s="451"/>
      <c r="H7" s="451"/>
      <c r="I7" s="451"/>
      <c r="J7" s="452"/>
      <c r="K7" s="9"/>
      <c r="L7" s="9"/>
    </row>
    <row r="8" spans="1:12" s="26" customFormat="1" ht="40.5" customHeight="1">
      <c r="A8" s="450" t="s">
        <v>77</v>
      </c>
      <c r="B8" s="451"/>
      <c r="C8" s="451"/>
      <c r="D8" s="451"/>
      <c r="E8" s="451"/>
      <c r="F8" s="451"/>
      <c r="G8" s="451"/>
      <c r="H8" s="451"/>
      <c r="I8" s="451"/>
      <c r="J8" s="452"/>
      <c r="K8" s="9"/>
      <c r="L8" s="9"/>
    </row>
    <row r="9" spans="1:12" s="26" customFormat="1" ht="68.25" customHeight="1">
      <c r="A9" s="450" t="s">
        <v>76</v>
      </c>
      <c r="B9" s="451"/>
      <c r="C9" s="451"/>
      <c r="D9" s="451"/>
      <c r="E9" s="451"/>
      <c r="F9" s="451"/>
      <c r="G9" s="451"/>
      <c r="H9" s="451"/>
      <c r="I9" s="451"/>
      <c r="J9" s="452"/>
      <c r="K9" s="9"/>
      <c r="L9" s="9"/>
    </row>
    <row r="10" spans="1:12" s="26" customFormat="1" ht="42.75" customHeight="1">
      <c r="A10" s="425" t="s">
        <v>73</v>
      </c>
      <c r="B10" s="425"/>
      <c r="C10" s="425"/>
      <c r="D10" s="425"/>
      <c r="E10" s="425"/>
      <c r="F10" s="425"/>
      <c r="G10" s="425"/>
      <c r="H10" s="425"/>
      <c r="I10" s="425"/>
      <c r="J10" s="425"/>
      <c r="K10" s="9"/>
      <c r="L10" s="9"/>
    </row>
    <row r="11" spans="1:12" s="4" customFormat="1">
      <c r="A11" s="5"/>
      <c r="B11" s="5"/>
      <c r="C11" s="6"/>
      <c r="D11" s="5"/>
      <c r="E11" s="5"/>
      <c r="F11" s="5"/>
      <c r="G11" s="5"/>
      <c r="H11" s="5"/>
      <c r="I11" s="5"/>
      <c r="J11" s="5"/>
      <c r="K11" s="3"/>
      <c r="L11" s="3"/>
    </row>
    <row r="12" spans="1:12" s="4" customFormat="1" ht="57" customHeight="1">
      <c r="A12" s="44" t="s">
        <v>20</v>
      </c>
      <c r="B12" s="45" t="s">
        <v>13</v>
      </c>
      <c r="C12" s="43" t="s">
        <v>25</v>
      </c>
      <c r="D12" s="47" t="s">
        <v>1</v>
      </c>
      <c r="E12" s="45" t="s">
        <v>21</v>
      </c>
      <c r="F12" s="45" t="s">
        <v>16</v>
      </c>
      <c r="G12" s="45" t="s">
        <v>17</v>
      </c>
      <c r="H12" s="45" t="s">
        <v>3</v>
      </c>
      <c r="I12" s="46" t="s">
        <v>54</v>
      </c>
      <c r="J12" s="46" t="s">
        <v>7</v>
      </c>
      <c r="K12" s="100" t="s">
        <v>203</v>
      </c>
      <c r="L12" s="3"/>
    </row>
    <row r="13" spans="1:12" ht="46">
      <c r="A13" s="202" t="s">
        <v>266</v>
      </c>
      <c r="B13" s="203" t="s">
        <v>247</v>
      </c>
      <c r="C13" s="204"/>
      <c r="D13" s="203" t="s">
        <v>267</v>
      </c>
      <c r="E13" s="205" t="s">
        <v>268</v>
      </c>
      <c r="F13" s="203">
        <v>2018</v>
      </c>
      <c r="G13" s="203" t="s">
        <v>269</v>
      </c>
      <c r="H13" s="204" t="s">
        <v>270</v>
      </c>
      <c r="I13" s="206"/>
      <c r="J13" s="207">
        <v>26</v>
      </c>
      <c r="K13" s="203" t="s">
        <v>247</v>
      </c>
    </row>
    <row r="14" spans="1:12" ht="34.5">
      <c r="A14" s="202" t="s">
        <v>271</v>
      </c>
      <c r="B14" s="203" t="s">
        <v>247</v>
      </c>
      <c r="C14" s="208"/>
      <c r="D14" s="203" t="s">
        <v>272</v>
      </c>
      <c r="E14" s="205" t="s">
        <v>273</v>
      </c>
      <c r="F14" s="203">
        <v>2018</v>
      </c>
      <c r="G14" s="203" t="s">
        <v>269</v>
      </c>
      <c r="H14" s="204" t="s">
        <v>274</v>
      </c>
      <c r="I14" s="206"/>
      <c r="J14" s="207">
        <v>42</v>
      </c>
      <c r="K14" s="203" t="s">
        <v>247</v>
      </c>
    </row>
    <row r="15" spans="1:12" ht="26">
      <c r="A15" s="111" t="s">
        <v>275</v>
      </c>
      <c r="B15" s="111" t="s">
        <v>247</v>
      </c>
      <c r="C15" s="108"/>
      <c r="D15" s="209" t="s">
        <v>276</v>
      </c>
      <c r="E15" s="108" t="s">
        <v>277</v>
      </c>
      <c r="F15" s="108">
        <v>2018</v>
      </c>
      <c r="G15" s="108" t="s">
        <v>278</v>
      </c>
      <c r="H15" s="108"/>
      <c r="I15" s="148"/>
      <c r="J15" s="110">
        <v>50</v>
      </c>
      <c r="K15" s="203" t="s">
        <v>247</v>
      </c>
    </row>
    <row r="16" spans="1:12" ht="26">
      <c r="A16" s="111" t="s">
        <v>478</v>
      </c>
      <c r="B16" s="111" t="s">
        <v>225</v>
      </c>
      <c r="C16" s="108" t="s">
        <v>219</v>
      </c>
      <c r="D16" s="111" t="s">
        <v>272</v>
      </c>
      <c r="E16" s="108" t="s">
        <v>479</v>
      </c>
      <c r="F16" s="108">
        <v>2018</v>
      </c>
      <c r="G16" s="108">
        <v>2018</v>
      </c>
      <c r="H16" s="108">
        <v>167</v>
      </c>
      <c r="I16" s="148">
        <v>400</v>
      </c>
      <c r="J16" s="110">
        <v>133.33000000000001</v>
      </c>
      <c r="K16" s="111" t="s">
        <v>225</v>
      </c>
    </row>
    <row r="17" spans="1:11" ht="78">
      <c r="A17" s="279" t="s">
        <v>507</v>
      </c>
      <c r="B17" s="279" t="s">
        <v>508</v>
      </c>
      <c r="C17" s="289" t="s">
        <v>219</v>
      </c>
      <c r="D17" s="279" t="s">
        <v>509</v>
      </c>
      <c r="E17" s="292" t="s">
        <v>510</v>
      </c>
      <c r="F17" s="289">
        <v>2018</v>
      </c>
      <c r="G17" s="289" t="s">
        <v>511</v>
      </c>
      <c r="H17" s="289" t="s">
        <v>512</v>
      </c>
      <c r="I17" s="290" t="s">
        <v>513</v>
      </c>
      <c r="J17" s="291">
        <v>112</v>
      </c>
      <c r="K17" s="110" t="s">
        <v>519</v>
      </c>
    </row>
    <row r="18" spans="1:11" ht="195">
      <c r="A18" s="279" t="s">
        <v>514</v>
      </c>
      <c r="B18" s="279" t="s">
        <v>515</v>
      </c>
      <c r="C18" s="283" t="s">
        <v>219</v>
      </c>
      <c r="D18" s="279" t="s">
        <v>509</v>
      </c>
      <c r="E18" s="289" t="s">
        <v>516</v>
      </c>
      <c r="F18" s="289">
        <v>2018</v>
      </c>
      <c r="G18" s="289" t="s">
        <v>517</v>
      </c>
      <c r="H18" s="289" t="s">
        <v>518</v>
      </c>
      <c r="I18" s="290" t="s">
        <v>513</v>
      </c>
      <c r="J18" s="291">
        <v>46</v>
      </c>
      <c r="K18" s="110" t="s">
        <v>519</v>
      </c>
    </row>
    <row r="19" spans="1:11" ht="26">
      <c r="A19" s="111" t="s">
        <v>563</v>
      </c>
      <c r="B19" s="302" t="s">
        <v>559</v>
      </c>
      <c r="C19" s="104" t="s">
        <v>219</v>
      </c>
      <c r="D19" s="111" t="s">
        <v>267</v>
      </c>
      <c r="E19" s="303" t="s">
        <v>564</v>
      </c>
      <c r="F19" s="108">
        <v>2018</v>
      </c>
      <c r="G19" s="108"/>
      <c r="H19" s="108">
        <v>90</v>
      </c>
      <c r="I19" s="148">
        <v>180</v>
      </c>
      <c r="J19" s="110">
        <v>90</v>
      </c>
      <c r="K19" s="110" t="s">
        <v>565</v>
      </c>
    </row>
    <row r="20" spans="1:11" ht="39">
      <c r="A20" s="111" t="s">
        <v>639</v>
      </c>
      <c r="B20" s="111" t="s">
        <v>640</v>
      </c>
      <c r="C20" s="108" t="s">
        <v>219</v>
      </c>
      <c r="D20" s="111" t="s">
        <v>267</v>
      </c>
      <c r="E20" s="108" t="s">
        <v>641</v>
      </c>
      <c r="F20" s="108">
        <v>2018</v>
      </c>
      <c r="G20" s="108" t="s">
        <v>269</v>
      </c>
      <c r="H20" s="108" t="s">
        <v>642</v>
      </c>
      <c r="I20" s="148">
        <v>12</v>
      </c>
      <c r="J20" s="110">
        <v>12</v>
      </c>
      <c r="K20" s="110" t="s">
        <v>638</v>
      </c>
    </row>
    <row r="21" spans="1:11" ht="195">
      <c r="A21" s="111" t="s">
        <v>514</v>
      </c>
      <c r="B21" s="111" t="s">
        <v>515</v>
      </c>
      <c r="C21" s="106" t="s">
        <v>219</v>
      </c>
      <c r="D21" s="111" t="s">
        <v>509</v>
      </c>
      <c r="E21" s="108" t="s">
        <v>516</v>
      </c>
      <c r="F21" s="108">
        <v>2018</v>
      </c>
      <c r="G21" s="108" t="s">
        <v>517</v>
      </c>
      <c r="H21" s="108" t="s">
        <v>659</v>
      </c>
      <c r="I21" s="148" t="s">
        <v>513</v>
      </c>
      <c r="J21" s="110">
        <v>34</v>
      </c>
      <c r="K21" s="110" t="s">
        <v>660</v>
      </c>
    </row>
    <row r="22" spans="1:11" ht="39">
      <c r="A22" s="279" t="s">
        <v>674</v>
      </c>
      <c r="B22" s="279" t="s">
        <v>675</v>
      </c>
      <c r="C22" s="289" t="s">
        <v>676</v>
      </c>
      <c r="D22" s="279" t="s">
        <v>677</v>
      </c>
      <c r="E22" s="289" t="s">
        <v>564</v>
      </c>
      <c r="F22" s="289">
        <v>2018</v>
      </c>
      <c r="G22" s="289" t="s">
        <v>678</v>
      </c>
      <c r="H22" s="289" t="s">
        <v>679</v>
      </c>
      <c r="I22" s="290">
        <v>180</v>
      </c>
      <c r="J22" s="291">
        <v>90</v>
      </c>
      <c r="K22" s="110" t="s">
        <v>673</v>
      </c>
    </row>
    <row r="23" spans="1:11" ht="39">
      <c r="A23" s="111" t="s">
        <v>854</v>
      </c>
      <c r="B23" s="111" t="s">
        <v>840</v>
      </c>
      <c r="C23" s="108" t="s">
        <v>707</v>
      </c>
      <c r="D23" s="111" t="s">
        <v>855</v>
      </c>
      <c r="E23" s="108" t="s">
        <v>856</v>
      </c>
      <c r="F23" s="108">
        <v>2018</v>
      </c>
      <c r="G23" s="108" t="s">
        <v>278</v>
      </c>
      <c r="H23" s="108">
        <v>22</v>
      </c>
      <c r="I23" s="148" t="s">
        <v>857</v>
      </c>
      <c r="J23" s="110">
        <v>44</v>
      </c>
      <c r="K23" s="110" t="s">
        <v>712</v>
      </c>
    </row>
    <row r="24" spans="1:11" ht="39">
      <c r="A24" s="111" t="s">
        <v>858</v>
      </c>
      <c r="B24" s="111" t="s">
        <v>745</v>
      </c>
      <c r="C24" s="108" t="s">
        <v>707</v>
      </c>
      <c r="D24" s="111" t="s">
        <v>859</v>
      </c>
      <c r="E24" s="108" t="s">
        <v>860</v>
      </c>
      <c r="F24" s="108">
        <v>2018</v>
      </c>
      <c r="G24" s="108" t="s">
        <v>861</v>
      </c>
      <c r="H24" s="108">
        <v>345</v>
      </c>
      <c r="I24" s="148" t="s">
        <v>862</v>
      </c>
      <c r="J24" s="110">
        <v>172.5</v>
      </c>
      <c r="K24" s="110" t="s">
        <v>751</v>
      </c>
    </row>
    <row r="25" spans="1:11" ht="26">
      <c r="A25" s="111" t="s">
        <v>868</v>
      </c>
      <c r="B25" s="111" t="s">
        <v>715</v>
      </c>
      <c r="C25" s="108" t="s">
        <v>707</v>
      </c>
      <c r="D25" s="111" t="s">
        <v>267</v>
      </c>
      <c r="E25" s="108" t="s">
        <v>869</v>
      </c>
      <c r="F25" s="108">
        <v>2018</v>
      </c>
      <c r="G25" s="108" t="s">
        <v>278</v>
      </c>
      <c r="H25" s="108">
        <v>416</v>
      </c>
      <c r="I25" s="148" t="s">
        <v>857</v>
      </c>
      <c r="J25" s="110">
        <v>300</v>
      </c>
      <c r="K25" s="110" t="s">
        <v>722</v>
      </c>
    </row>
    <row r="26" spans="1:11" ht="39">
      <c r="A26" s="111" t="s">
        <v>863</v>
      </c>
      <c r="B26" s="130" t="s">
        <v>864</v>
      </c>
      <c r="C26" s="108" t="s">
        <v>707</v>
      </c>
      <c r="D26" s="108" t="s">
        <v>865</v>
      </c>
      <c r="E26" s="108" t="s">
        <v>866</v>
      </c>
      <c r="F26" s="108">
        <v>2018</v>
      </c>
      <c r="G26" s="108" t="s">
        <v>867</v>
      </c>
      <c r="H26" s="108">
        <v>205</v>
      </c>
      <c r="I26" s="109">
        <v>300</v>
      </c>
      <c r="J26" s="110">
        <v>150</v>
      </c>
      <c r="K26" s="110" t="s">
        <v>870</v>
      </c>
    </row>
    <row r="27" spans="1:11" ht="39">
      <c r="A27" s="111" t="s">
        <v>871</v>
      </c>
      <c r="B27" s="111" t="s">
        <v>872</v>
      </c>
      <c r="C27" s="108" t="s">
        <v>707</v>
      </c>
      <c r="D27" s="111" t="s">
        <v>873</v>
      </c>
      <c r="E27" s="108" t="s">
        <v>874</v>
      </c>
      <c r="F27" s="108">
        <v>2018</v>
      </c>
      <c r="G27" s="108" t="s">
        <v>875</v>
      </c>
      <c r="H27" s="108">
        <v>295</v>
      </c>
      <c r="I27" s="148" t="s">
        <v>876</v>
      </c>
      <c r="J27" s="110">
        <v>300</v>
      </c>
      <c r="K27" s="110" t="s">
        <v>877</v>
      </c>
    </row>
    <row r="28" spans="1:11" ht="26">
      <c r="A28" s="111" t="s">
        <v>878</v>
      </c>
      <c r="B28" s="111" t="s">
        <v>879</v>
      </c>
      <c r="C28" s="108" t="s">
        <v>707</v>
      </c>
      <c r="D28" s="111" t="s">
        <v>880</v>
      </c>
      <c r="E28" s="108" t="s">
        <v>881</v>
      </c>
      <c r="F28" s="108">
        <v>2018</v>
      </c>
      <c r="G28" s="108" t="s">
        <v>278</v>
      </c>
      <c r="H28" s="108">
        <v>308</v>
      </c>
      <c r="I28" s="148" t="s">
        <v>857</v>
      </c>
      <c r="J28" s="110">
        <v>300</v>
      </c>
      <c r="K28" s="110" t="s">
        <v>832</v>
      </c>
    </row>
    <row r="29" spans="1:11">
      <c r="A29" s="111"/>
      <c r="B29" s="111"/>
      <c r="C29" s="104"/>
      <c r="D29" s="111"/>
      <c r="E29" s="108"/>
      <c r="F29" s="108"/>
      <c r="G29" s="108"/>
      <c r="H29" s="108"/>
      <c r="I29" s="148"/>
      <c r="J29" s="110"/>
      <c r="K29" s="110"/>
    </row>
    <row r="30" spans="1:11">
      <c r="A30" s="111"/>
      <c r="B30" s="111"/>
      <c r="C30" s="104"/>
      <c r="D30" s="111"/>
      <c r="E30" s="108"/>
      <c r="F30" s="108"/>
      <c r="G30" s="108"/>
      <c r="H30" s="108"/>
      <c r="I30" s="148"/>
      <c r="J30" s="110"/>
      <c r="K30" s="110"/>
    </row>
    <row r="31" spans="1:11">
      <c r="A31" s="111"/>
      <c r="B31" s="111"/>
      <c r="C31" s="104"/>
      <c r="D31" s="111"/>
      <c r="E31" s="108"/>
      <c r="F31" s="108"/>
      <c r="G31" s="108"/>
      <c r="H31" s="108"/>
      <c r="I31" s="148"/>
      <c r="J31" s="110"/>
      <c r="K31" s="110"/>
    </row>
    <row r="32" spans="1:11">
      <c r="A32" s="111"/>
      <c r="B32" s="111"/>
      <c r="C32" s="104"/>
      <c r="D32" s="111"/>
      <c r="E32" s="108"/>
      <c r="F32" s="108"/>
      <c r="G32" s="108"/>
      <c r="H32" s="108"/>
      <c r="I32" s="148"/>
      <c r="J32" s="110"/>
      <c r="K32" s="110"/>
    </row>
    <row r="33" spans="1:11">
      <c r="A33" s="111"/>
      <c r="B33" s="111"/>
      <c r="C33" s="104"/>
      <c r="D33" s="111"/>
      <c r="E33" s="108"/>
      <c r="F33" s="108"/>
      <c r="G33" s="108"/>
      <c r="H33" s="108"/>
      <c r="I33" s="148"/>
      <c r="J33" s="110"/>
      <c r="K33" s="110"/>
    </row>
    <row r="34" spans="1:11">
      <c r="A34" s="111"/>
      <c r="B34" s="111"/>
      <c r="C34" s="104"/>
      <c r="D34" s="111"/>
      <c r="E34" s="108"/>
      <c r="F34" s="108"/>
      <c r="G34" s="108"/>
      <c r="H34" s="108"/>
      <c r="I34" s="148"/>
      <c r="J34" s="110"/>
      <c r="K34" s="110"/>
    </row>
    <row r="35" spans="1:11">
      <c r="A35" s="111"/>
      <c r="B35" s="111"/>
      <c r="C35" s="104"/>
      <c r="D35" s="111"/>
      <c r="E35" s="108"/>
      <c r="F35" s="108"/>
      <c r="G35" s="108"/>
      <c r="H35" s="108"/>
      <c r="I35" s="148"/>
      <c r="J35" s="110"/>
      <c r="K35" s="110"/>
    </row>
    <row r="36" spans="1:11">
      <c r="A36" s="111"/>
      <c r="B36" s="111"/>
      <c r="C36" s="104"/>
      <c r="D36" s="111"/>
      <c r="E36" s="108"/>
      <c r="F36" s="108"/>
      <c r="G36" s="108"/>
      <c r="H36" s="108"/>
      <c r="I36" s="148"/>
      <c r="J36" s="110"/>
      <c r="K36" s="110"/>
    </row>
    <row r="37" spans="1:11">
      <c r="A37" s="111"/>
      <c r="B37" s="111"/>
      <c r="C37" s="104"/>
      <c r="D37" s="111"/>
      <c r="E37" s="108"/>
      <c r="F37" s="108"/>
      <c r="G37" s="108"/>
      <c r="H37" s="108"/>
      <c r="I37" s="148"/>
      <c r="J37" s="110"/>
      <c r="K37" s="110"/>
    </row>
    <row r="38" spans="1:11">
      <c r="A38" s="111"/>
      <c r="B38" s="111"/>
      <c r="C38" s="104"/>
      <c r="D38" s="111"/>
      <c r="E38" s="108"/>
      <c r="F38" s="108"/>
      <c r="G38" s="108"/>
      <c r="H38" s="108"/>
      <c r="I38" s="148"/>
      <c r="J38" s="110"/>
      <c r="K38" s="110"/>
    </row>
    <row r="39" spans="1:11">
      <c r="A39" s="111"/>
      <c r="B39" s="111"/>
      <c r="C39" s="104"/>
      <c r="D39" s="111"/>
      <c r="E39" s="108"/>
      <c r="F39" s="108"/>
      <c r="G39" s="108"/>
      <c r="H39" s="108"/>
      <c r="I39" s="148"/>
      <c r="J39" s="110"/>
      <c r="K39" s="110"/>
    </row>
    <row r="40" spans="1:11">
      <c r="A40" s="111"/>
      <c r="B40" s="111"/>
      <c r="C40" s="104"/>
      <c r="D40" s="111"/>
      <c r="E40" s="108"/>
      <c r="F40" s="108"/>
      <c r="G40" s="108"/>
      <c r="H40" s="108"/>
      <c r="I40" s="148"/>
      <c r="J40" s="110"/>
      <c r="K40" s="110"/>
    </row>
    <row r="41" spans="1:11">
      <c r="A41" s="111"/>
      <c r="B41" s="111"/>
      <c r="C41" s="104"/>
      <c r="D41" s="111"/>
      <c r="E41" s="108"/>
      <c r="F41" s="108"/>
      <c r="G41" s="108"/>
      <c r="H41" s="108"/>
      <c r="I41" s="148"/>
      <c r="J41" s="110"/>
      <c r="K41" s="110"/>
    </row>
    <row r="42" spans="1:11">
      <c r="A42" s="111"/>
      <c r="B42" s="111"/>
      <c r="C42" s="104"/>
      <c r="D42" s="111"/>
      <c r="E42" s="108"/>
      <c r="F42" s="108"/>
      <c r="G42" s="108"/>
      <c r="H42" s="108"/>
      <c r="I42" s="148"/>
      <c r="J42" s="110"/>
      <c r="K42" s="110"/>
    </row>
    <row r="43" spans="1:11">
      <c r="A43" s="111"/>
      <c r="B43" s="111"/>
      <c r="C43" s="104"/>
      <c r="D43" s="111"/>
      <c r="E43" s="108"/>
      <c r="F43" s="108"/>
      <c r="G43" s="108"/>
      <c r="H43" s="108"/>
      <c r="I43" s="148"/>
      <c r="J43" s="110"/>
      <c r="K43" s="110"/>
    </row>
    <row r="44" spans="1:11">
      <c r="A44" s="111"/>
      <c r="B44" s="111"/>
      <c r="C44" s="104"/>
      <c r="D44" s="111"/>
      <c r="E44" s="108"/>
      <c r="F44" s="108"/>
      <c r="G44" s="108"/>
      <c r="H44" s="108"/>
      <c r="I44" s="148"/>
      <c r="J44" s="110"/>
      <c r="K44" s="110"/>
    </row>
    <row r="45" spans="1:11">
      <c r="A45" s="111"/>
      <c r="B45" s="111"/>
      <c r="C45" s="104"/>
      <c r="D45" s="111"/>
      <c r="E45" s="108"/>
      <c r="F45" s="108"/>
      <c r="G45" s="108"/>
      <c r="H45" s="108"/>
      <c r="I45" s="148"/>
      <c r="J45" s="110"/>
      <c r="K45" s="110"/>
    </row>
    <row r="46" spans="1:11">
      <c r="A46" s="111"/>
      <c r="B46" s="111"/>
      <c r="C46" s="104"/>
      <c r="D46" s="111"/>
      <c r="E46" s="108"/>
      <c r="F46" s="108"/>
      <c r="G46" s="108"/>
      <c r="H46" s="108"/>
      <c r="I46" s="148"/>
      <c r="J46" s="110"/>
      <c r="K46" s="110"/>
    </row>
    <row r="47" spans="1:11">
      <c r="A47" s="111"/>
      <c r="B47" s="111"/>
      <c r="C47" s="104"/>
      <c r="D47" s="111"/>
      <c r="E47" s="108"/>
      <c r="F47" s="108"/>
      <c r="G47" s="108"/>
      <c r="H47" s="108"/>
      <c r="I47" s="148"/>
      <c r="J47" s="110"/>
      <c r="K47" s="110"/>
    </row>
    <row r="48" spans="1:11">
      <c r="A48" s="111"/>
      <c r="B48" s="111"/>
      <c r="C48" s="104"/>
      <c r="D48" s="111"/>
      <c r="E48" s="108"/>
      <c r="F48" s="108"/>
      <c r="G48" s="108"/>
      <c r="H48" s="108"/>
      <c r="I48" s="148"/>
      <c r="J48" s="110"/>
      <c r="K48" s="110"/>
    </row>
    <row r="49" spans="1:11">
      <c r="A49" s="111"/>
      <c r="B49" s="111"/>
      <c r="C49" s="104"/>
      <c r="D49" s="111"/>
      <c r="E49" s="108"/>
      <c r="F49" s="108"/>
      <c r="G49" s="108"/>
      <c r="H49" s="108"/>
      <c r="I49" s="148"/>
      <c r="J49" s="110"/>
      <c r="K49" s="110"/>
    </row>
    <row r="50" spans="1:11">
      <c r="A50" s="111"/>
      <c r="B50" s="111"/>
      <c r="C50" s="108"/>
      <c r="D50" s="111"/>
      <c r="E50" s="108"/>
      <c r="F50" s="108"/>
      <c r="G50" s="108"/>
      <c r="H50" s="108"/>
      <c r="I50" s="148"/>
      <c r="J50" s="110"/>
      <c r="K50" s="110"/>
    </row>
    <row r="51" spans="1:11">
      <c r="A51" s="57" t="s">
        <v>2</v>
      </c>
      <c r="B51" s="57"/>
      <c r="I51" s="62"/>
      <c r="J51" s="53">
        <f>SUM(J13:J50)</f>
        <v>1901.83</v>
      </c>
    </row>
    <row r="53" spans="1:11" ht="15" customHeight="1">
      <c r="A53" s="412" t="s">
        <v>12</v>
      </c>
      <c r="B53" s="412"/>
      <c r="C53" s="412"/>
      <c r="D53" s="412"/>
      <c r="E53" s="412"/>
      <c r="F53" s="412"/>
      <c r="G53" s="412"/>
      <c r="H53" s="412"/>
      <c r="I53" s="412"/>
      <c r="J53" s="412"/>
    </row>
  </sheetData>
  <mergeCells count="9">
    <mergeCell ref="A10:J10"/>
    <mergeCell ref="A4:J4"/>
    <mergeCell ref="A2:J2"/>
    <mergeCell ref="A6:J6"/>
    <mergeCell ref="A53:J53"/>
    <mergeCell ref="A5:J5"/>
    <mergeCell ref="A7:J7"/>
    <mergeCell ref="A9:J9"/>
    <mergeCell ref="A8:J8"/>
  </mergeCells>
  <phoneticPr fontId="21" type="noConversion"/>
  <pageMargins left="0.511811023622047" right="0.31496062992126" top="0.17" bottom="0" header="0" footer="0"/>
  <pageSetup paperSize="9" orientation="landscape" horizontalDpi="200" verticalDpi="200" r:id="rId1"/>
</worksheet>
</file>

<file path=xl/worksheets/sheet9.xml><?xml version="1.0" encoding="utf-8"?>
<worksheet xmlns="http://schemas.openxmlformats.org/spreadsheetml/2006/main" xmlns:r="http://schemas.openxmlformats.org/officeDocument/2006/relationships">
  <dimension ref="A2:DJ63"/>
  <sheetViews>
    <sheetView topLeftCell="A9" zoomScale="55" zoomScaleNormal="55" workbookViewId="0">
      <selection activeCell="E39" sqref="E39"/>
    </sheetView>
  </sheetViews>
  <sheetFormatPr defaultColWidth="8.81640625" defaultRowHeight="14.5"/>
  <cols>
    <col min="1" max="1" width="34" style="2" customWidth="1"/>
    <col min="2" max="2" width="19.81640625" style="2" customWidth="1"/>
    <col min="3" max="3" width="14" style="7" customWidth="1"/>
    <col min="4" max="4" width="10" style="1" customWidth="1"/>
    <col min="5" max="5" width="12.54296875" style="1" customWidth="1"/>
    <col min="6" max="6" width="8.453125" style="1" customWidth="1"/>
    <col min="7" max="7" width="15.7265625" style="1" customWidth="1"/>
    <col min="8" max="8" width="9.1796875" style="1" customWidth="1"/>
    <col min="9" max="9" width="12.54296875" style="1" customWidth="1"/>
    <col min="10" max="10" width="20.81640625" customWidth="1"/>
  </cols>
  <sheetData>
    <row r="2" spans="1:114" s="4" customFormat="1" ht="15" customHeight="1">
      <c r="A2" s="413" t="s">
        <v>37</v>
      </c>
      <c r="B2" s="446"/>
      <c r="C2" s="446"/>
      <c r="D2" s="446"/>
      <c r="E2" s="446"/>
      <c r="F2" s="446"/>
      <c r="G2" s="446"/>
      <c r="H2" s="446"/>
      <c r="I2" s="447"/>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row>
    <row r="3" spans="1:114" s="4" customFormat="1" ht="15" customHeight="1">
      <c r="A3" s="12"/>
      <c r="B3" s="12"/>
      <c r="C3" s="12"/>
      <c r="D3" s="12"/>
      <c r="E3" s="12"/>
      <c r="F3" s="12"/>
      <c r="G3" s="12"/>
      <c r="H3" s="12"/>
      <c r="I3" s="1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row>
    <row r="4" spans="1:114" s="4" customFormat="1" ht="16.5" customHeight="1">
      <c r="A4" s="454" t="s">
        <v>78</v>
      </c>
      <c r="B4" s="455"/>
      <c r="C4" s="455"/>
      <c r="D4" s="455"/>
      <c r="E4" s="455"/>
      <c r="F4" s="455"/>
      <c r="G4" s="455"/>
      <c r="H4" s="455"/>
      <c r="I4" s="455"/>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4" customFormat="1">
      <c r="A5" s="417" t="s">
        <v>84</v>
      </c>
      <c r="B5" s="453"/>
      <c r="C5" s="453"/>
      <c r="D5" s="453"/>
      <c r="E5" s="453"/>
      <c r="F5" s="453"/>
      <c r="G5" s="453"/>
      <c r="H5" s="453"/>
      <c r="I5" s="453"/>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4" customFormat="1" ht="118.5" customHeight="1">
      <c r="A6" s="417" t="s">
        <v>86</v>
      </c>
      <c r="B6" s="417"/>
      <c r="C6" s="417"/>
      <c r="D6" s="417"/>
      <c r="E6" s="417"/>
      <c r="F6" s="417"/>
      <c r="G6" s="417"/>
      <c r="H6" s="417"/>
      <c r="I6" s="417"/>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4" customFormat="1">
      <c r="A7" s="456" t="s">
        <v>79</v>
      </c>
      <c r="B7" s="456"/>
      <c r="C7" s="456"/>
      <c r="D7" s="456"/>
      <c r="E7" s="456"/>
      <c r="F7" s="456"/>
      <c r="G7" s="456"/>
      <c r="H7" s="456"/>
      <c r="I7" s="456"/>
      <c r="J7"/>
      <c r="K7" s="64"/>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4" customFormat="1" ht="181.5" customHeight="1">
      <c r="A8" s="417" t="s">
        <v>118</v>
      </c>
      <c r="B8" s="457"/>
      <c r="C8" s="457"/>
      <c r="D8" s="457"/>
      <c r="E8" s="457"/>
      <c r="F8" s="457"/>
      <c r="G8" s="457"/>
      <c r="H8" s="457"/>
      <c r="I8" s="457"/>
      <c r="J8"/>
      <c r="K8" s="64"/>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4" customFormat="1">
      <c r="A9" s="5"/>
      <c r="B9" s="5"/>
      <c r="C9" s="6"/>
      <c r="D9" s="5"/>
      <c r="E9" s="5"/>
      <c r="F9" s="5"/>
      <c r="G9" s="5"/>
      <c r="H9" s="5"/>
      <c r="I9" s="5"/>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4" customFormat="1" ht="84.75" customHeight="1">
      <c r="A10" s="46" t="s">
        <v>82</v>
      </c>
      <c r="B10" s="48" t="s">
        <v>80</v>
      </c>
      <c r="C10" s="43" t="s">
        <v>25</v>
      </c>
      <c r="D10" s="69" t="s">
        <v>83</v>
      </c>
      <c r="E10" s="41" t="s">
        <v>21</v>
      </c>
      <c r="F10" s="41" t="s">
        <v>16</v>
      </c>
      <c r="G10" s="41" t="s">
        <v>85</v>
      </c>
      <c r="H10" s="46" t="s">
        <v>81</v>
      </c>
      <c r="I10" s="46" t="s">
        <v>7</v>
      </c>
      <c r="J10" s="100" t="s">
        <v>203</v>
      </c>
      <c r="K10" s="64"/>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ht="26">
      <c r="A11" s="111" t="s">
        <v>279</v>
      </c>
      <c r="B11" s="111" t="s">
        <v>247</v>
      </c>
      <c r="C11" s="108"/>
      <c r="D11" s="108" t="s">
        <v>267</v>
      </c>
      <c r="E11" s="108"/>
      <c r="F11" s="108">
        <v>2018</v>
      </c>
      <c r="G11" s="108"/>
      <c r="H11" s="137"/>
      <c r="I11" s="110">
        <v>100</v>
      </c>
      <c r="J11" s="111" t="s">
        <v>247</v>
      </c>
    </row>
    <row r="12" spans="1:114" ht="117">
      <c r="A12" s="111" t="s">
        <v>396</v>
      </c>
      <c r="B12" s="111" t="s">
        <v>397</v>
      </c>
      <c r="C12" s="108" t="s">
        <v>219</v>
      </c>
      <c r="D12" s="108" t="s">
        <v>398</v>
      </c>
      <c r="E12" s="108" t="s">
        <v>399</v>
      </c>
      <c r="F12" s="108">
        <v>2019</v>
      </c>
      <c r="G12" s="240" t="s">
        <v>400</v>
      </c>
      <c r="H12" s="137"/>
      <c r="I12" s="110">
        <v>50</v>
      </c>
      <c r="J12" s="110" t="s">
        <v>401</v>
      </c>
    </row>
    <row r="13" spans="1:114" ht="145">
      <c r="A13" s="111" t="s">
        <v>480</v>
      </c>
      <c r="B13" s="111" t="s">
        <v>481</v>
      </c>
      <c r="C13" s="108" t="s">
        <v>219</v>
      </c>
      <c r="D13" s="108" t="s">
        <v>482</v>
      </c>
      <c r="E13" s="108" t="s">
        <v>483</v>
      </c>
      <c r="F13" s="108">
        <v>2018</v>
      </c>
      <c r="G13" s="401" t="s">
        <v>484</v>
      </c>
      <c r="H13" s="137">
        <v>100</v>
      </c>
      <c r="I13" s="110">
        <v>50</v>
      </c>
      <c r="J13" s="110" t="s">
        <v>225</v>
      </c>
    </row>
    <row r="14" spans="1:114" ht="26">
      <c r="A14" s="111" t="s">
        <v>566</v>
      </c>
      <c r="B14" s="111" t="s">
        <v>567</v>
      </c>
      <c r="C14" s="108" t="s">
        <v>219</v>
      </c>
      <c r="D14" s="108" t="s">
        <v>267</v>
      </c>
      <c r="E14" s="108" t="s">
        <v>564</v>
      </c>
      <c r="F14" s="108">
        <v>2018</v>
      </c>
      <c r="G14" s="402" t="s">
        <v>568</v>
      </c>
      <c r="H14" s="137">
        <v>100</v>
      </c>
      <c r="I14" s="110">
        <v>50</v>
      </c>
      <c r="J14" s="110" t="s">
        <v>565</v>
      </c>
    </row>
    <row r="15" spans="1:114" hidden="1">
      <c r="A15" s="111"/>
      <c r="B15" s="111"/>
      <c r="C15" s="104"/>
      <c r="D15" s="108"/>
      <c r="E15" s="108"/>
      <c r="F15" s="108"/>
      <c r="G15" s="108"/>
      <c r="H15" s="137"/>
      <c r="I15" s="110"/>
      <c r="J15" s="110"/>
    </row>
    <row r="16" spans="1:114" hidden="1">
      <c r="A16" s="111"/>
      <c r="B16" s="111"/>
      <c r="C16" s="104"/>
      <c r="D16" s="108"/>
      <c r="E16" s="108"/>
      <c r="F16" s="108"/>
      <c r="G16" s="108"/>
      <c r="H16" s="137"/>
      <c r="I16" s="110"/>
      <c r="J16" s="110"/>
    </row>
    <row r="17" spans="1:10" hidden="1">
      <c r="A17" s="111"/>
      <c r="B17" s="111"/>
      <c r="C17" s="104"/>
      <c r="D17" s="108"/>
      <c r="E17" s="108"/>
      <c r="F17" s="108"/>
      <c r="G17" s="108"/>
      <c r="H17" s="137"/>
      <c r="I17" s="110"/>
      <c r="J17" s="110"/>
    </row>
    <row r="18" spans="1:10" hidden="1">
      <c r="A18" s="111"/>
      <c r="B18" s="111"/>
      <c r="C18" s="104"/>
      <c r="D18" s="108"/>
      <c r="E18" s="108"/>
      <c r="F18" s="108"/>
      <c r="G18" s="108"/>
      <c r="H18" s="137"/>
      <c r="I18" s="110"/>
      <c r="J18" s="110"/>
    </row>
    <row r="19" spans="1:10" hidden="1">
      <c r="A19" s="111"/>
      <c r="B19" s="111"/>
      <c r="C19" s="104"/>
      <c r="D19" s="108"/>
      <c r="E19" s="108"/>
      <c r="F19" s="108"/>
      <c r="G19" s="108"/>
      <c r="H19" s="137"/>
      <c r="I19" s="110"/>
      <c r="J19" s="110"/>
    </row>
    <row r="20" spans="1:10" hidden="1">
      <c r="A20" s="111"/>
      <c r="B20" s="111"/>
      <c r="C20" s="104"/>
      <c r="D20" s="108"/>
      <c r="E20" s="108"/>
      <c r="F20" s="108"/>
      <c r="G20" s="108"/>
      <c r="H20" s="137"/>
      <c r="I20" s="110"/>
      <c r="J20" s="110"/>
    </row>
    <row r="21" spans="1:10" hidden="1">
      <c r="A21" s="111"/>
      <c r="B21" s="111"/>
      <c r="C21" s="104"/>
      <c r="D21" s="108"/>
      <c r="E21" s="108"/>
      <c r="F21" s="108"/>
      <c r="G21" s="108"/>
      <c r="H21" s="137"/>
      <c r="I21" s="110"/>
      <c r="J21" s="110"/>
    </row>
    <row r="22" spans="1:10" hidden="1">
      <c r="A22" s="111"/>
      <c r="B22" s="111"/>
      <c r="C22" s="104"/>
      <c r="D22" s="108"/>
      <c r="E22" s="108"/>
      <c r="F22" s="108"/>
      <c r="G22" s="108"/>
      <c r="H22" s="137"/>
      <c r="I22" s="110"/>
      <c r="J22" s="110"/>
    </row>
    <row r="23" spans="1:10" hidden="1">
      <c r="A23" s="111"/>
      <c r="B23" s="111"/>
      <c r="C23" s="104"/>
      <c r="D23" s="108"/>
      <c r="E23" s="108"/>
      <c r="F23" s="108"/>
      <c r="G23" s="108"/>
      <c r="H23" s="137"/>
      <c r="I23" s="110"/>
      <c r="J23" s="110"/>
    </row>
    <row r="24" spans="1:10" hidden="1">
      <c r="A24" s="111"/>
      <c r="B24" s="111"/>
      <c r="C24" s="104"/>
      <c r="D24" s="108"/>
      <c r="E24" s="108"/>
      <c r="F24" s="108"/>
      <c r="G24" s="108"/>
      <c r="H24" s="137"/>
      <c r="I24" s="110"/>
      <c r="J24" s="110"/>
    </row>
    <row r="25" spans="1:10" hidden="1">
      <c r="A25" s="111"/>
      <c r="B25" s="111"/>
      <c r="C25" s="104"/>
      <c r="D25" s="108"/>
      <c r="E25" s="108"/>
      <c r="F25" s="108"/>
      <c r="G25" s="108"/>
      <c r="H25" s="137"/>
      <c r="I25" s="110"/>
      <c r="J25" s="110"/>
    </row>
    <row r="26" spans="1:10" hidden="1">
      <c r="A26" s="111"/>
      <c r="B26" s="111"/>
      <c r="C26" s="104"/>
      <c r="D26" s="108"/>
      <c r="E26" s="108"/>
      <c r="F26" s="108"/>
      <c r="G26" s="108"/>
      <c r="H26" s="137"/>
      <c r="I26" s="110"/>
      <c r="J26" s="110"/>
    </row>
    <row r="27" spans="1:10" hidden="1">
      <c r="A27" s="111"/>
      <c r="B27" s="111"/>
      <c r="C27" s="104"/>
      <c r="D27" s="108"/>
      <c r="E27" s="108"/>
      <c r="F27" s="108"/>
      <c r="G27" s="108"/>
      <c r="H27" s="137"/>
      <c r="I27" s="110"/>
      <c r="J27" s="110"/>
    </row>
    <row r="28" spans="1:10" hidden="1">
      <c r="A28" s="111"/>
      <c r="B28" s="111"/>
      <c r="C28" s="104"/>
      <c r="D28" s="108"/>
      <c r="E28" s="108"/>
      <c r="F28" s="108"/>
      <c r="G28" s="108"/>
      <c r="H28" s="137"/>
      <c r="I28" s="110"/>
      <c r="J28" s="110"/>
    </row>
    <row r="29" spans="1:10" hidden="1">
      <c r="A29" s="111"/>
      <c r="B29" s="111"/>
      <c r="C29" s="104"/>
      <c r="D29" s="108"/>
      <c r="E29" s="108"/>
      <c r="F29" s="108"/>
      <c r="G29" s="108"/>
      <c r="H29" s="137"/>
      <c r="I29" s="110"/>
      <c r="J29" s="110"/>
    </row>
    <row r="30" spans="1:10" hidden="1">
      <c r="A30" s="111"/>
      <c r="B30" s="111"/>
      <c r="C30" s="104"/>
      <c r="D30" s="108"/>
      <c r="E30" s="108"/>
      <c r="F30" s="108"/>
      <c r="G30" s="108"/>
      <c r="H30" s="137"/>
      <c r="I30" s="110"/>
      <c r="J30" s="110"/>
    </row>
    <row r="31" spans="1:10" hidden="1">
      <c r="A31" s="111"/>
      <c r="B31" s="111"/>
      <c r="C31" s="104"/>
      <c r="D31" s="108"/>
      <c r="E31" s="108"/>
      <c r="F31" s="108"/>
      <c r="G31" s="108"/>
      <c r="H31" s="137"/>
      <c r="I31" s="110"/>
      <c r="J31" s="110"/>
    </row>
    <row r="32" spans="1:10">
      <c r="A32" s="111"/>
      <c r="B32" s="111"/>
      <c r="C32" s="104"/>
      <c r="D32" s="108"/>
      <c r="E32" s="108"/>
      <c r="F32" s="108"/>
      <c r="G32" s="108"/>
      <c r="H32" s="137"/>
      <c r="I32" s="110"/>
      <c r="J32" s="110"/>
    </row>
    <row r="33" spans="1:10">
      <c r="A33" s="111"/>
      <c r="B33" s="111"/>
      <c r="C33" s="104"/>
      <c r="D33" s="108"/>
      <c r="E33" s="108"/>
      <c r="F33" s="108"/>
      <c r="G33" s="108"/>
      <c r="H33" s="137"/>
      <c r="I33" s="110"/>
      <c r="J33" s="110"/>
    </row>
    <row r="34" spans="1:10">
      <c r="A34" s="111"/>
      <c r="B34" s="111"/>
      <c r="C34" s="104"/>
      <c r="D34" s="108"/>
      <c r="E34" s="108"/>
      <c r="F34" s="108"/>
      <c r="G34" s="108"/>
      <c r="H34" s="137"/>
      <c r="I34" s="110"/>
      <c r="J34" s="110"/>
    </row>
    <row r="35" spans="1:10">
      <c r="A35" s="111"/>
      <c r="B35" s="111"/>
      <c r="C35" s="104"/>
      <c r="D35" s="108"/>
      <c r="E35" s="108"/>
      <c r="F35" s="108"/>
      <c r="G35" s="108"/>
      <c r="H35" s="137"/>
      <c r="I35" s="110"/>
      <c r="J35" s="110"/>
    </row>
    <row r="36" spans="1:10">
      <c r="A36" s="111"/>
      <c r="B36" s="111"/>
      <c r="C36" s="104"/>
      <c r="D36" s="108"/>
      <c r="E36" s="108"/>
      <c r="F36" s="108"/>
      <c r="G36" s="108"/>
      <c r="H36" s="137"/>
      <c r="I36" s="110"/>
      <c r="J36" s="110"/>
    </row>
    <row r="37" spans="1:10">
      <c r="A37" s="111"/>
      <c r="B37" s="111"/>
      <c r="C37" s="104"/>
      <c r="D37" s="108"/>
      <c r="E37" s="108"/>
      <c r="F37" s="108"/>
      <c r="G37" s="108"/>
      <c r="H37" s="137"/>
      <c r="I37" s="110"/>
      <c r="J37" s="110"/>
    </row>
    <row r="38" spans="1:10">
      <c r="A38" s="111"/>
      <c r="B38" s="111"/>
      <c r="C38" s="104"/>
      <c r="D38" s="108"/>
      <c r="E38" s="108"/>
      <c r="F38" s="108"/>
      <c r="G38" s="108"/>
      <c r="H38" s="137"/>
      <c r="I38" s="110"/>
      <c r="J38" s="110"/>
    </row>
    <row r="39" spans="1:10">
      <c r="A39" s="111"/>
      <c r="B39" s="111"/>
      <c r="C39" s="104"/>
      <c r="D39" s="108"/>
      <c r="E39" s="108"/>
      <c r="F39" s="108"/>
      <c r="G39" s="108"/>
      <c r="H39" s="137"/>
      <c r="I39" s="110"/>
      <c r="J39" s="110"/>
    </row>
    <row r="40" spans="1:10">
      <c r="A40" s="111"/>
      <c r="B40" s="111"/>
      <c r="C40" s="104"/>
      <c r="D40" s="108"/>
      <c r="E40" s="108"/>
      <c r="F40" s="108"/>
      <c r="G40" s="108"/>
      <c r="H40" s="137"/>
      <c r="I40" s="110"/>
      <c r="J40" s="110"/>
    </row>
    <row r="41" spans="1:10">
      <c r="A41" s="111"/>
      <c r="B41" s="111"/>
      <c r="C41" s="104"/>
      <c r="D41" s="108"/>
      <c r="E41" s="108"/>
      <c r="F41" s="108"/>
      <c r="G41" s="108"/>
      <c r="H41" s="137"/>
      <c r="I41" s="110"/>
      <c r="J41" s="110"/>
    </row>
    <row r="42" spans="1:10">
      <c r="A42" s="111"/>
      <c r="B42" s="111"/>
      <c r="C42" s="104"/>
      <c r="D42" s="108"/>
      <c r="E42" s="108"/>
      <c r="F42" s="108"/>
      <c r="G42" s="108"/>
      <c r="H42" s="137"/>
      <c r="I42" s="110"/>
      <c r="J42" s="110"/>
    </row>
    <row r="43" spans="1:10">
      <c r="A43" s="111"/>
      <c r="B43" s="111"/>
      <c r="C43" s="104"/>
      <c r="D43" s="108"/>
      <c r="E43" s="108"/>
      <c r="F43" s="108"/>
      <c r="G43" s="108"/>
      <c r="H43" s="137"/>
      <c r="I43" s="110"/>
      <c r="J43" s="110"/>
    </row>
    <row r="44" spans="1:10">
      <c r="A44" s="111"/>
      <c r="B44" s="111"/>
      <c r="C44" s="104"/>
      <c r="D44" s="108"/>
      <c r="E44" s="108"/>
      <c r="F44" s="108"/>
      <c r="G44" s="108"/>
      <c r="H44" s="137"/>
      <c r="I44" s="110"/>
      <c r="J44" s="110"/>
    </row>
    <row r="45" spans="1:10">
      <c r="A45" s="111"/>
      <c r="B45" s="111"/>
      <c r="C45" s="104"/>
      <c r="D45" s="108"/>
      <c r="E45" s="108"/>
      <c r="F45" s="108"/>
      <c r="G45" s="108"/>
      <c r="H45" s="137"/>
      <c r="I45" s="110"/>
      <c r="J45" s="110"/>
    </row>
    <row r="46" spans="1:10">
      <c r="A46" s="111"/>
      <c r="B46" s="111"/>
      <c r="C46" s="104"/>
      <c r="D46" s="108"/>
      <c r="E46" s="108"/>
      <c r="F46" s="108"/>
      <c r="G46" s="108"/>
      <c r="H46" s="137"/>
      <c r="I46" s="110"/>
      <c r="J46" s="110"/>
    </row>
    <row r="47" spans="1:10">
      <c r="A47" s="111"/>
      <c r="B47" s="111"/>
      <c r="C47" s="104"/>
      <c r="D47" s="108"/>
      <c r="E47" s="108"/>
      <c r="F47" s="108"/>
      <c r="G47" s="108"/>
      <c r="H47" s="137"/>
      <c r="I47" s="110"/>
      <c r="J47" s="110"/>
    </row>
    <row r="48" spans="1:10">
      <c r="A48" s="111"/>
      <c r="B48" s="111"/>
      <c r="C48" s="104"/>
      <c r="D48" s="108"/>
      <c r="E48" s="108"/>
      <c r="F48" s="108"/>
      <c r="G48" s="108"/>
      <c r="H48" s="137"/>
      <c r="I48" s="110"/>
      <c r="J48" s="110"/>
    </row>
    <row r="49" spans="1:10">
      <c r="A49" s="111"/>
      <c r="B49" s="111"/>
      <c r="C49" s="104"/>
      <c r="D49" s="108"/>
      <c r="E49" s="108"/>
      <c r="F49" s="108"/>
      <c r="G49" s="108"/>
      <c r="H49" s="137"/>
      <c r="I49" s="110"/>
      <c r="J49" s="110"/>
    </row>
    <row r="50" spans="1:10">
      <c r="A50" s="111"/>
      <c r="B50" s="111"/>
      <c r="C50" s="104"/>
      <c r="D50" s="108"/>
      <c r="E50" s="108"/>
      <c r="F50" s="108"/>
      <c r="G50" s="108"/>
      <c r="H50" s="137"/>
      <c r="I50" s="110"/>
      <c r="J50" s="110"/>
    </row>
    <row r="51" spans="1:10">
      <c r="A51" s="111"/>
      <c r="B51" s="111"/>
      <c r="C51" s="104"/>
      <c r="D51" s="108"/>
      <c r="E51" s="108"/>
      <c r="F51" s="108"/>
      <c r="G51" s="108"/>
      <c r="H51" s="137"/>
      <c r="I51" s="110"/>
      <c r="J51" s="110"/>
    </row>
    <row r="52" spans="1:10">
      <c r="A52" s="111"/>
      <c r="B52" s="111"/>
      <c r="C52" s="104"/>
      <c r="D52" s="108"/>
      <c r="E52" s="108"/>
      <c r="F52" s="108"/>
      <c r="G52" s="108"/>
      <c r="H52" s="137"/>
      <c r="I52" s="110"/>
      <c r="J52" s="110"/>
    </row>
    <row r="53" spans="1:10">
      <c r="A53" s="111"/>
      <c r="B53" s="111"/>
      <c r="C53" s="104"/>
      <c r="D53" s="108"/>
      <c r="E53" s="108"/>
      <c r="F53" s="108"/>
      <c r="G53" s="108"/>
      <c r="H53" s="137"/>
      <c r="I53" s="110"/>
      <c r="J53" s="110"/>
    </row>
    <row r="54" spans="1:10">
      <c r="A54" s="111"/>
      <c r="B54" s="111"/>
      <c r="C54" s="104"/>
      <c r="D54" s="108"/>
      <c r="E54" s="108"/>
      <c r="F54" s="108"/>
      <c r="G54" s="108"/>
      <c r="H54" s="137"/>
      <c r="I54" s="110"/>
      <c r="J54" s="110"/>
    </row>
    <row r="55" spans="1:10">
      <c r="A55" s="111"/>
      <c r="B55" s="111"/>
      <c r="C55" s="104"/>
      <c r="D55" s="108"/>
      <c r="E55" s="108"/>
      <c r="F55" s="108"/>
      <c r="G55" s="108"/>
      <c r="H55" s="137"/>
      <c r="I55" s="110"/>
      <c r="J55" s="110"/>
    </row>
    <row r="56" spans="1:10">
      <c r="A56" s="111"/>
      <c r="B56" s="111"/>
      <c r="C56" s="104"/>
      <c r="D56" s="108"/>
      <c r="E56" s="108"/>
      <c r="F56" s="108"/>
      <c r="G56" s="108"/>
      <c r="H56" s="137"/>
      <c r="I56" s="110"/>
      <c r="J56" s="110"/>
    </row>
    <row r="57" spans="1:10">
      <c r="A57" s="111"/>
      <c r="B57" s="111"/>
      <c r="C57" s="104"/>
      <c r="D57" s="108"/>
      <c r="E57" s="108"/>
      <c r="F57" s="108"/>
      <c r="G57" s="108"/>
      <c r="H57" s="137"/>
      <c r="I57" s="110"/>
      <c r="J57" s="110"/>
    </row>
    <row r="58" spans="1:10">
      <c r="A58" s="111"/>
      <c r="B58" s="111"/>
      <c r="C58" s="108"/>
      <c r="D58" s="108"/>
      <c r="E58" s="108"/>
      <c r="F58" s="108"/>
      <c r="G58" s="108"/>
      <c r="H58" s="149"/>
      <c r="I58" s="110"/>
      <c r="J58" s="110"/>
    </row>
    <row r="59" spans="1:10">
      <c r="A59" s="111"/>
      <c r="B59" s="111"/>
      <c r="C59" s="108"/>
      <c r="D59" s="108"/>
      <c r="E59" s="108"/>
      <c r="F59" s="108"/>
      <c r="G59" s="108"/>
      <c r="H59" s="149"/>
      <c r="I59" s="110"/>
      <c r="J59" s="110"/>
    </row>
    <row r="60" spans="1:10">
      <c r="A60" s="111"/>
      <c r="B60" s="111"/>
      <c r="C60" s="108"/>
      <c r="D60" s="108"/>
      <c r="E60" s="108"/>
      <c r="F60" s="108"/>
      <c r="G60" s="108"/>
      <c r="H60" s="149"/>
      <c r="I60" s="110"/>
      <c r="J60" s="110"/>
    </row>
    <row r="61" spans="1:10">
      <c r="A61" s="57" t="s">
        <v>2</v>
      </c>
      <c r="B61" s="57"/>
      <c r="H61" s="3"/>
      <c r="I61" s="53">
        <f>SUM(I11:I60)</f>
        <v>250</v>
      </c>
    </row>
    <row r="63" spans="1:10">
      <c r="A63" s="412" t="s">
        <v>12</v>
      </c>
      <c r="B63" s="412"/>
      <c r="C63" s="412"/>
      <c r="D63" s="412"/>
      <c r="E63" s="412"/>
      <c r="F63" s="412"/>
      <c r="G63" s="412"/>
      <c r="H63" s="412"/>
      <c r="I63" s="412"/>
    </row>
  </sheetData>
  <mergeCells count="7">
    <mergeCell ref="A2:I2"/>
    <mergeCell ref="A6:I6"/>
    <mergeCell ref="A63:I63"/>
    <mergeCell ref="A5:I5"/>
    <mergeCell ref="A4:I4"/>
    <mergeCell ref="A7:I7"/>
    <mergeCell ref="A8:I8"/>
  </mergeCells>
  <phoneticPr fontId="21" type="noConversion"/>
  <pageMargins left="0.511811023622047" right="0.31496062992126" top="0" bottom="0" header="0" footer="0"/>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Centralizator facultate</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 17.</vt:lpstr>
      <vt:lpstr>I. 18</vt:lpstr>
      <vt:lpstr>I.19</vt:lpstr>
      <vt:lpstr>I.20</vt:lpstr>
      <vt:lpstr>I.12!Print_Area</vt:lpstr>
      <vt:lpstr>I.5!Print_Area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Prof.Marginean</cp:lastModifiedBy>
  <cp:lastPrinted>2019-06-06T09:24:17Z</cp:lastPrinted>
  <dcterms:created xsi:type="dcterms:W3CDTF">2009-01-26T16:08:31Z</dcterms:created>
  <dcterms:modified xsi:type="dcterms:W3CDTF">2019-07-25T12:25:46Z</dcterms:modified>
</cp:coreProperties>
</file>